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5570" windowHeight="9975" activeTab="0"/>
  </bookViews>
  <sheets>
    <sheet name="Biểu 1" sheetId="1" r:id="rId1"/>
    <sheet name="Sheet2" sheetId="2" r:id="rId2"/>
    <sheet name="Sheet3" sheetId="3" r:id="rId3"/>
  </sheets>
  <definedNames/>
  <calcPr fullCalcOnLoad="1"/>
  <oleSize ref="A1:M56"/>
</workbook>
</file>

<file path=xl/sharedStrings.xml><?xml version="1.0" encoding="utf-8"?>
<sst xmlns="http://schemas.openxmlformats.org/spreadsheetml/2006/main" count="69" uniqueCount="55">
  <si>
    <t>Độc lập - Tự do - Hạnh phúc</t>
  </si>
  <si>
    <t>KẾ HOẠCH ĐẦU TƯ CƠ SỞ VẬT CHẤT, THIẾT BỊ DẠY HỌC GIAI ĐOẠN 2017-2020</t>
  </si>
  <si>
    <t>ĐVT: triệu đồng</t>
  </si>
  <si>
    <t>STT</t>
  </si>
  <si>
    <t>Cấp học</t>
  </si>
  <si>
    <t>Kinh phí thực hiện</t>
  </si>
  <si>
    <t>Trái phiếu Chính phủ</t>
  </si>
  <si>
    <t>Vốn hỗ trợ thông qua Chương trình MTQG xây dựng nông thôn mới</t>
  </si>
  <si>
    <t>Vốn ngân sách trung ương cho sự nghiệp giáo dục</t>
  </si>
  <si>
    <t>Ngân sách địa phương
(Xã, huyện, tỉnh)</t>
  </si>
  <si>
    <t>Huy động khác</t>
  </si>
  <si>
    <t>I</t>
  </si>
  <si>
    <t>Mầm non</t>
  </si>
  <si>
    <t>Phòng học</t>
  </si>
  <si>
    <t>Phòng giáo dục thể chất</t>
  </si>
  <si>
    <t>Phòng giáo dục nghệ thuật</t>
  </si>
  <si>
    <t>Nhà bếp</t>
  </si>
  <si>
    <t>Nhà kho</t>
  </si>
  <si>
    <t>TBDH tối thiểu</t>
  </si>
  <si>
    <t>Nhóm trẻ 3 - 12 tháng tuổi</t>
  </si>
  <si>
    <t>Nhóm trẻ 12 - 24 tháng tuổi</t>
  </si>
  <si>
    <t>Nhóm trẻ 24 - 36 tháng tuổi</t>
  </si>
  <si>
    <t>Lớp mẫu giáo 3 - 4 tuổi</t>
  </si>
  <si>
    <t>Lớp mẫu giáo 4-5 tuổi</t>
  </si>
  <si>
    <t>Lớp mẫu giáo 5 - 6 tuổi</t>
  </si>
  <si>
    <t>Đồ chơi ngoài trời MN, MG</t>
  </si>
  <si>
    <t>II</t>
  </si>
  <si>
    <t>Tiểu học</t>
  </si>
  <si>
    <t>Phòng học tin học</t>
  </si>
  <si>
    <t>Phòng học Ngoại ngữ</t>
  </si>
  <si>
    <t>Phòng Thiết bị giáo dục</t>
  </si>
  <si>
    <t>Phòng hỗ trợ giáo dục khuyết tật học hòa nhập</t>
  </si>
  <si>
    <t>Thư viện</t>
  </si>
  <si>
    <t>Thiết bị tối thiểu lớp 1</t>
  </si>
  <si>
    <t>Thiết bị tối thiểu lớp 2</t>
  </si>
  <si>
    <t>Bàn ghế 02 chỗ ngồi</t>
  </si>
  <si>
    <t>Máy tính</t>
  </si>
  <si>
    <t>Thiết bị phòng học ngoại ngữ</t>
  </si>
  <si>
    <t>III</t>
  </si>
  <si>
    <t>Trung học cơ sở</t>
  </si>
  <si>
    <t>Phòng học bộ môn</t>
  </si>
  <si>
    <t>Phòng chuẩn bị</t>
  </si>
  <si>
    <t>Thiết bị tối thiểu lớp 6</t>
  </si>
  <si>
    <t>Thiết bị phòng học bộ môn</t>
  </si>
  <si>
    <t xml:space="preserve">Số lượng </t>
  </si>
  <si>
    <t>ỦY BAN NHÂN DÂN TỈNH AN GIANG</t>
  </si>
  <si>
    <t xml:space="preserve">
CỘNG HÒA XÃ HỘI CHỦ NGHĨA VIỆT NAM</t>
  </si>
  <si>
    <t>IV</t>
  </si>
  <si>
    <t>Trung học phổ thông</t>
  </si>
  <si>
    <t>TỈNH AN GIANG</t>
  </si>
  <si>
    <t>Ghi chú</t>
  </si>
  <si>
    <t>ỦY BAN NHÂN DÂN</t>
  </si>
  <si>
    <t>Biểu 1</t>
  </si>
  <si>
    <t>Tổng cộng</t>
  </si>
  <si>
    <t>(Kèm theo Kế hoạch số   150KH-UBND  ngày  02 tháng 3  năm 2019 của Ủy ban nhân dân tỉnh An Giang)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</si>
</sst>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\ _₫_-;\-* #,##0\ _₫_-;_-* &quot;-&quot;??\ _₫_-;_-@_-"/>
    <numFmt numFmtId="174" formatCode="_-* #,##0.000\ _₫_-;\-* #,##0.000\ _₫_-;_-* &quot;-&quot;??\ _₫_-;_-@_-"/>
  </numFmts>
  <fonts count="33">
    <font>
      <sz val="12"/>
      <name val="Times New Roman"/>
      <family val="0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.5"/>
      <name val="Times New Roman"/>
      <family val="1"/>
    </font>
    <font>
      <sz val="12"/>
      <color indexed="8"/>
      <name val="Times New Roman"/>
      <family val="2"/>
    </font>
    <font>
      <sz val="13"/>
      <name val="Times New Roman"/>
      <family val="1"/>
    </font>
    <font>
      <sz val="8"/>
      <name val="Times New Roman"/>
      <family val="0"/>
    </font>
    <font>
      <sz val="12.5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1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2" fontId="10" fillId="0" borderId="11" xfId="42" applyNumberFormat="1" applyFont="1" applyFill="1" applyBorder="1" applyAlignment="1">
      <alignment horizontal="right" vertical="center"/>
    </xf>
    <xf numFmtId="3" fontId="10" fillId="0" borderId="11" xfId="42" applyNumberFormat="1" applyFont="1" applyFill="1" applyBorder="1" applyAlignment="1">
      <alignment horizontal="right" vertical="center"/>
    </xf>
    <xf numFmtId="3" fontId="10" fillId="0" borderId="11" xfId="42" applyNumberFormat="1" applyFont="1" applyFill="1" applyBorder="1" applyAlignment="1">
      <alignment horizontal="right" vertical="center" wrapText="1"/>
    </xf>
    <xf numFmtId="3" fontId="10" fillId="0" borderId="11" xfId="42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left" vertical="center"/>
      <protection/>
    </xf>
    <xf numFmtId="3" fontId="4" fillId="0" borderId="11" xfId="4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3" fontId="1" fillId="0" borderId="11" xfId="4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  <protection/>
    </xf>
    <xf numFmtId="0" fontId="14" fillId="0" borderId="12" xfId="0" applyFont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3" fontId="4" fillId="0" borderId="12" xfId="42" applyNumberFormat="1" applyFont="1" applyFill="1" applyBorder="1" applyAlignment="1">
      <alignment horizontal="right" vertical="center"/>
    </xf>
    <xf numFmtId="3" fontId="10" fillId="0" borderId="12" xfId="42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47625</xdr:rowOff>
    </xdr:from>
    <xdr:to>
      <xdr:col>7</xdr:col>
      <xdr:colOff>323850</xdr:colOff>
      <xdr:row>2</xdr:row>
      <xdr:rowOff>57150</xdr:rowOff>
    </xdr:to>
    <xdr:sp>
      <xdr:nvSpPr>
        <xdr:cNvPr id="1" name="Line 2"/>
        <xdr:cNvSpPr>
          <a:spLocks/>
        </xdr:cNvSpPr>
      </xdr:nvSpPr>
      <xdr:spPr>
        <a:xfrm flipV="1">
          <a:off x="5505450" y="590550"/>
          <a:ext cx="1952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933450</xdr:colOff>
      <xdr:row>2</xdr:row>
      <xdr:rowOff>38100</xdr:rowOff>
    </xdr:from>
    <xdr:to>
      <xdr:col>1</xdr:col>
      <xdr:colOff>1724025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323975" y="581025"/>
          <a:ext cx="790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85" zoomScaleNormal="85" workbookViewId="0" topLeftCell="A1">
      <selection activeCell="B51" sqref="B51"/>
    </sheetView>
  </sheetViews>
  <sheetFormatPr defaultColWidth="9.00390625" defaultRowHeight="15.75"/>
  <cols>
    <col min="1" max="1" width="5.125" style="1" customWidth="1"/>
    <col min="2" max="2" width="29.625" style="1" customWidth="1"/>
    <col min="3" max="3" width="10.25390625" style="1" customWidth="1"/>
    <col min="4" max="4" width="11.375" style="1" customWidth="1"/>
    <col min="5" max="5" width="15.625" style="1" customWidth="1"/>
    <col min="6" max="6" width="9.75390625" style="1" customWidth="1"/>
    <col min="7" max="7" width="11.875" style="1" customWidth="1"/>
    <col min="8" max="8" width="10.125" style="1" customWidth="1"/>
    <col min="9" max="9" width="21.625" style="1" customWidth="1"/>
    <col min="10" max="10" width="9.00390625" style="1" customWidth="1"/>
    <col min="11" max="11" width="10.875" style="1" customWidth="1"/>
    <col min="12" max="12" width="14.25390625" style="1" customWidth="1"/>
    <col min="13" max="13" width="15.625" style="1" customWidth="1"/>
    <col min="14" max="16384" width="9.00390625" style="1" customWidth="1"/>
  </cols>
  <sheetData>
    <row r="1" spans="1:9" ht="24.75" customHeight="1">
      <c r="A1" s="56" t="s">
        <v>51</v>
      </c>
      <c r="B1" s="56"/>
      <c r="C1" s="56"/>
      <c r="D1" s="57" t="s">
        <v>46</v>
      </c>
      <c r="E1" s="57"/>
      <c r="F1" s="57"/>
      <c r="G1" s="57"/>
      <c r="H1" s="57"/>
      <c r="I1" s="57"/>
    </row>
    <row r="2" spans="1:9" ht="18" thickBot="1">
      <c r="A2" s="56" t="s">
        <v>49</v>
      </c>
      <c r="B2" s="56"/>
      <c r="C2" s="56"/>
      <c r="D2" s="58" t="s">
        <v>0</v>
      </c>
      <c r="E2" s="58"/>
      <c r="F2" s="58"/>
      <c r="G2" s="58"/>
      <c r="H2" s="58"/>
      <c r="I2" s="58"/>
    </row>
    <row r="3" spans="1:9" ht="18" thickBot="1">
      <c r="A3" s="2"/>
      <c r="B3" s="2"/>
      <c r="C3" s="6"/>
      <c r="D3" s="7"/>
      <c r="E3" s="7"/>
      <c r="F3" s="7"/>
      <c r="G3" s="7"/>
      <c r="H3" s="7"/>
      <c r="I3" s="49" t="s">
        <v>52</v>
      </c>
    </row>
    <row r="4" spans="1:9" ht="17.2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</row>
    <row r="5" spans="1:12" ht="35.25" customHeight="1">
      <c r="A5" s="59" t="s">
        <v>54</v>
      </c>
      <c r="B5" s="59"/>
      <c r="C5" s="59"/>
      <c r="D5" s="59"/>
      <c r="E5" s="59"/>
      <c r="F5" s="59"/>
      <c r="G5" s="59"/>
      <c r="H5" s="59"/>
      <c r="I5" s="59"/>
      <c r="L5" s="4"/>
    </row>
    <row r="6" spans="1:9" ht="17.25" customHeight="1">
      <c r="A6" s="60" t="s">
        <v>2</v>
      </c>
      <c r="B6" s="60"/>
      <c r="C6" s="60"/>
      <c r="D6" s="60"/>
      <c r="E6" s="60"/>
      <c r="F6" s="60"/>
      <c r="G6" s="60"/>
      <c r="H6" s="60"/>
      <c r="I6" s="60"/>
    </row>
    <row r="7" spans="1:9" ht="25.5" customHeight="1">
      <c r="A7" s="61" t="s">
        <v>3</v>
      </c>
      <c r="B7" s="61" t="s">
        <v>4</v>
      </c>
      <c r="C7" s="62" t="s">
        <v>44</v>
      </c>
      <c r="D7" s="61" t="s">
        <v>5</v>
      </c>
      <c r="E7" s="61"/>
      <c r="F7" s="61"/>
      <c r="G7" s="61"/>
      <c r="H7" s="61"/>
      <c r="I7" s="62" t="s">
        <v>50</v>
      </c>
    </row>
    <row r="8" spans="1:9" ht="70.5" customHeight="1">
      <c r="A8" s="61"/>
      <c r="B8" s="61"/>
      <c r="C8" s="62"/>
      <c r="D8" s="47" t="s">
        <v>6</v>
      </c>
      <c r="E8" s="48" t="s">
        <v>7</v>
      </c>
      <c r="F8" s="48" t="s">
        <v>8</v>
      </c>
      <c r="G8" s="47" t="s">
        <v>9</v>
      </c>
      <c r="H8" s="47" t="s">
        <v>10</v>
      </c>
      <c r="I8" s="62"/>
    </row>
    <row r="9" spans="1:9" ht="17.25">
      <c r="A9" s="42" t="s">
        <v>11</v>
      </c>
      <c r="B9" s="43" t="s">
        <v>12</v>
      </c>
      <c r="C9" s="44"/>
      <c r="D9" s="45">
        <v>30240</v>
      </c>
      <c r="E9" s="45">
        <v>30000</v>
      </c>
      <c r="F9" s="45">
        <v>0</v>
      </c>
      <c r="G9" s="45">
        <f>SUM(G10:G22)</f>
        <v>865116.8400000001</v>
      </c>
      <c r="H9" s="45">
        <f>SUM(H10:H22)</f>
        <v>1967</v>
      </c>
      <c r="I9" s="46"/>
    </row>
    <row r="10" spans="1:13" ht="17.25">
      <c r="A10" s="12">
        <v>1</v>
      </c>
      <c r="B10" s="13" t="s">
        <v>13</v>
      </c>
      <c r="C10" s="14">
        <v>503</v>
      </c>
      <c r="D10" s="15">
        <v>30240</v>
      </c>
      <c r="E10" s="15">
        <v>0</v>
      </c>
      <c r="F10" s="15">
        <v>0</v>
      </c>
      <c r="G10" s="16">
        <v>603600</v>
      </c>
      <c r="H10" s="17">
        <v>1117</v>
      </c>
      <c r="I10" s="18"/>
      <c r="M10" s="8"/>
    </row>
    <row r="11" spans="1:13" ht="17.25">
      <c r="A11" s="12">
        <v>2</v>
      </c>
      <c r="B11" s="19" t="s">
        <v>14</v>
      </c>
      <c r="C11" s="14">
        <v>58</v>
      </c>
      <c r="D11" s="15">
        <v>0</v>
      </c>
      <c r="E11" s="15">
        <v>0</v>
      </c>
      <c r="F11" s="15">
        <v>0</v>
      </c>
      <c r="G11" s="16">
        <v>43500</v>
      </c>
      <c r="H11" s="17">
        <v>300</v>
      </c>
      <c r="I11" s="18"/>
      <c r="M11" s="8"/>
    </row>
    <row r="12" spans="1:13" ht="17.25">
      <c r="A12" s="12">
        <v>3</v>
      </c>
      <c r="B12" s="13" t="s">
        <v>15</v>
      </c>
      <c r="C12" s="14">
        <v>64</v>
      </c>
      <c r="D12" s="15">
        <v>0</v>
      </c>
      <c r="E12" s="15">
        <v>0</v>
      </c>
      <c r="F12" s="15">
        <v>0</v>
      </c>
      <c r="G12" s="16">
        <v>51200</v>
      </c>
      <c r="H12" s="17">
        <v>250</v>
      </c>
      <c r="I12" s="18"/>
      <c r="M12" s="8"/>
    </row>
    <row r="13" spans="1:13" ht="17.25">
      <c r="A13" s="12">
        <v>4</v>
      </c>
      <c r="B13" s="13" t="s">
        <v>16</v>
      </c>
      <c r="C13" s="14">
        <v>67</v>
      </c>
      <c r="D13" s="15">
        <v>0</v>
      </c>
      <c r="E13" s="15">
        <v>0</v>
      </c>
      <c r="F13" s="15">
        <v>0</v>
      </c>
      <c r="G13" s="16">
        <v>56950</v>
      </c>
      <c r="H13" s="17">
        <v>150</v>
      </c>
      <c r="I13" s="18"/>
      <c r="M13" s="8"/>
    </row>
    <row r="14" spans="1:13" ht="17.25">
      <c r="A14" s="12">
        <v>5</v>
      </c>
      <c r="B14" s="13" t="s">
        <v>17</v>
      </c>
      <c r="C14" s="14">
        <v>67</v>
      </c>
      <c r="D14" s="15">
        <v>0</v>
      </c>
      <c r="E14" s="15">
        <v>0</v>
      </c>
      <c r="F14" s="15">
        <v>0</v>
      </c>
      <c r="G14" s="16">
        <v>9747.16</v>
      </c>
      <c r="H14" s="17">
        <v>50</v>
      </c>
      <c r="I14" s="18"/>
      <c r="M14" s="8"/>
    </row>
    <row r="15" spans="1:13" ht="17.25">
      <c r="A15" s="20">
        <v>6</v>
      </c>
      <c r="B15" s="21" t="s">
        <v>18</v>
      </c>
      <c r="C15" s="16">
        <v>747</v>
      </c>
      <c r="D15" s="15">
        <v>0</v>
      </c>
      <c r="E15" s="15">
        <v>30000</v>
      </c>
      <c r="F15" s="15"/>
      <c r="G15" s="16">
        <v>50059.84</v>
      </c>
      <c r="H15" s="16">
        <v>50</v>
      </c>
      <c r="I15" s="18"/>
      <c r="M15" s="8"/>
    </row>
    <row r="16" spans="1:13" ht="17.25">
      <c r="A16" s="12"/>
      <c r="B16" s="22" t="s">
        <v>19</v>
      </c>
      <c r="C16" s="15">
        <v>0</v>
      </c>
      <c r="D16" s="15">
        <v>0</v>
      </c>
      <c r="E16" s="15"/>
      <c r="F16" s="15">
        <v>0</v>
      </c>
      <c r="G16" s="16">
        <v>59</v>
      </c>
      <c r="H16" s="17">
        <v>0</v>
      </c>
      <c r="I16" s="18"/>
      <c r="M16" s="8"/>
    </row>
    <row r="17" spans="1:13" ht="17.25">
      <c r="A17" s="12"/>
      <c r="B17" s="22" t="s">
        <v>20</v>
      </c>
      <c r="C17" s="14">
        <v>6</v>
      </c>
      <c r="D17" s="15">
        <v>0</v>
      </c>
      <c r="E17" s="15"/>
      <c r="F17" s="15">
        <v>0</v>
      </c>
      <c r="G17" s="16">
        <v>66</v>
      </c>
      <c r="H17" s="17">
        <v>0</v>
      </c>
      <c r="I17" s="18"/>
      <c r="M17" s="8"/>
    </row>
    <row r="18" spans="1:13" ht="17.25">
      <c r="A18" s="12"/>
      <c r="B18" s="22" t="s">
        <v>21</v>
      </c>
      <c r="C18" s="14">
        <v>28</v>
      </c>
      <c r="D18" s="15">
        <v>0</v>
      </c>
      <c r="E18" s="15"/>
      <c r="F18" s="15">
        <v>0</v>
      </c>
      <c r="G18" s="16">
        <v>1751.5819999999999</v>
      </c>
      <c r="H18" s="17">
        <v>0</v>
      </c>
      <c r="I18" s="18"/>
      <c r="M18" s="8"/>
    </row>
    <row r="19" spans="1:13" s="3" customFormat="1" ht="17.25">
      <c r="A19" s="12"/>
      <c r="B19" s="22" t="s">
        <v>22</v>
      </c>
      <c r="C19" s="14">
        <v>71</v>
      </c>
      <c r="D19" s="15">
        <v>0</v>
      </c>
      <c r="E19" s="15"/>
      <c r="F19" s="15">
        <v>0</v>
      </c>
      <c r="G19" s="16">
        <v>5752.1990000000005</v>
      </c>
      <c r="H19" s="17">
        <v>0</v>
      </c>
      <c r="I19" s="18"/>
      <c r="M19" s="8"/>
    </row>
    <row r="20" spans="1:13" s="3" customFormat="1" ht="17.25">
      <c r="A20" s="12"/>
      <c r="B20" s="22" t="s">
        <v>23</v>
      </c>
      <c r="C20" s="14">
        <v>181</v>
      </c>
      <c r="D20" s="15">
        <v>0</v>
      </c>
      <c r="E20" s="15"/>
      <c r="F20" s="15">
        <v>0</v>
      </c>
      <c r="G20" s="16">
        <v>9003.706</v>
      </c>
      <c r="H20" s="17">
        <v>0</v>
      </c>
      <c r="I20" s="18"/>
      <c r="M20" s="8"/>
    </row>
    <row r="21" spans="1:13" ht="17.25">
      <c r="A21" s="12"/>
      <c r="B21" s="22" t="s">
        <v>24</v>
      </c>
      <c r="C21" s="14">
        <v>461</v>
      </c>
      <c r="D21" s="15">
        <v>0</v>
      </c>
      <c r="E21" s="15"/>
      <c r="F21" s="15">
        <v>0</v>
      </c>
      <c r="G21" s="16">
        <v>27418.407</v>
      </c>
      <c r="H21" s="17">
        <v>0</v>
      </c>
      <c r="I21" s="18"/>
      <c r="M21" s="8"/>
    </row>
    <row r="22" spans="1:13" ht="17.25">
      <c r="A22" s="12">
        <v>7</v>
      </c>
      <c r="B22" s="21" t="s">
        <v>25</v>
      </c>
      <c r="C22" s="14">
        <v>150</v>
      </c>
      <c r="D22" s="15">
        <v>0</v>
      </c>
      <c r="E22" s="15"/>
      <c r="F22" s="15">
        <v>0</v>
      </c>
      <c r="G22" s="16">
        <v>6008.946</v>
      </c>
      <c r="H22" s="17">
        <v>50</v>
      </c>
      <c r="I22" s="23"/>
      <c r="M22" s="8"/>
    </row>
    <row r="23" spans="1:13" ht="17.25">
      <c r="A23" s="9" t="s">
        <v>26</v>
      </c>
      <c r="B23" s="24" t="s">
        <v>27</v>
      </c>
      <c r="C23" s="14"/>
      <c r="D23" s="10">
        <v>30060</v>
      </c>
      <c r="E23" s="10"/>
      <c r="F23" s="15"/>
      <c r="G23" s="10">
        <f>SUM(G24:G36)</f>
        <v>1196950.055</v>
      </c>
      <c r="H23" s="10">
        <f>SUM(H24:H36)</f>
        <v>5473.334</v>
      </c>
      <c r="I23" s="23"/>
      <c r="M23" s="8"/>
    </row>
    <row r="24" spans="1:13" ht="17.25">
      <c r="A24" s="12">
        <v>1</v>
      </c>
      <c r="B24" s="13" t="s">
        <v>13</v>
      </c>
      <c r="C24" s="14">
        <v>741</v>
      </c>
      <c r="D24" s="25">
        <v>30060</v>
      </c>
      <c r="E24" s="25">
        <v>0</v>
      </c>
      <c r="F24" s="15">
        <v>0</v>
      </c>
      <c r="G24" s="16">
        <v>518700</v>
      </c>
      <c r="H24" s="17">
        <v>870</v>
      </c>
      <c r="I24" s="23"/>
      <c r="M24" s="8"/>
    </row>
    <row r="25" spans="1:13" ht="17.25">
      <c r="A25" s="12">
        <v>2</v>
      </c>
      <c r="B25" s="19" t="s">
        <v>14</v>
      </c>
      <c r="C25" s="14">
        <v>115</v>
      </c>
      <c r="D25" s="25">
        <v>0</v>
      </c>
      <c r="E25" s="25">
        <v>0</v>
      </c>
      <c r="F25" s="15">
        <v>0</v>
      </c>
      <c r="G25" s="16">
        <v>92000</v>
      </c>
      <c r="H25" s="17">
        <v>530</v>
      </c>
      <c r="I25" s="23"/>
      <c r="M25" s="8"/>
    </row>
    <row r="26" spans="1:13" ht="17.25">
      <c r="A26" s="12">
        <v>3</v>
      </c>
      <c r="B26" s="13" t="s">
        <v>15</v>
      </c>
      <c r="C26" s="14">
        <v>119</v>
      </c>
      <c r="D26" s="25">
        <v>0</v>
      </c>
      <c r="E26" s="25">
        <v>0</v>
      </c>
      <c r="F26" s="15">
        <v>0</v>
      </c>
      <c r="G26" s="16">
        <v>95200</v>
      </c>
      <c r="H26" s="17">
        <v>796</v>
      </c>
      <c r="I26" s="23"/>
      <c r="M26" s="8"/>
    </row>
    <row r="27" spans="1:13" ht="17.25">
      <c r="A27" s="12">
        <v>4</v>
      </c>
      <c r="B27" s="13" t="s">
        <v>28</v>
      </c>
      <c r="C27" s="14">
        <v>91</v>
      </c>
      <c r="D27" s="25">
        <v>0</v>
      </c>
      <c r="E27" s="25">
        <v>0</v>
      </c>
      <c r="F27" s="15">
        <v>0</v>
      </c>
      <c r="G27" s="16">
        <v>68250</v>
      </c>
      <c r="H27" s="17">
        <v>677.334</v>
      </c>
      <c r="I27" s="23"/>
      <c r="M27" s="8"/>
    </row>
    <row r="28" spans="1:13" ht="17.25">
      <c r="A28" s="12">
        <v>5</v>
      </c>
      <c r="B28" s="13" t="s">
        <v>29</v>
      </c>
      <c r="C28" s="14">
        <v>117</v>
      </c>
      <c r="D28" s="25">
        <v>0</v>
      </c>
      <c r="E28" s="25">
        <v>0</v>
      </c>
      <c r="F28" s="15">
        <v>0</v>
      </c>
      <c r="G28" s="16">
        <v>87750</v>
      </c>
      <c r="H28" s="17">
        <v>530</v>
      </c>
      <c r="I28" s="23"/>
      <c r="M28" s="8"/>
    </row>
    <row r="29" spans="1:13" ht="17.25">
      <c r="A29" s="12">
        <v>6</v>
      </c>
      <c r="B29" s="21" t="s">
        <v>30</v>
      </c>
      <c r="C29" s="14">
        <v>104</v>
      </c>
      <c r="D29" s="25">
        <v>0</v>
      </c>
      <c r="E29" s="25">
        <v>0</v>
      </c>
      <c r="F29" s="15">
        <v>0</v>
      </c>
      <c r="G29" s="16">
        <v>57200</v>
      </c>
      <c r="H29" s="17">
        <v>250</v>
      </c>
      <c r="I29" s="23"/>
      <c r="M29" s="8"/>
    </row>
    <row r="30" spans="1:13" ht="33">
      <c r="A30" s="12">
        <v>7</v>
      </c>
      <c r="B30" s="26" t="s">
        <v>31</v>
      </c>
      <c r="C30" s="14">
        <v>22</v>
      </c>
      <c r="D30" s="25">
        <v>0</v>
      </c>
      <c r="E30" s="25">
        <v>0</v>
      </c>
      <c r="F30" s="15">
        <v>0</v>
      </c>
      <c r="G30" s="16">
        <v>8800</v>
      </c>
      <c r="H30" s="17">
        <v>750</v>
      </c>
      <c r="I30" s="23"/>
      <c r="M30" s="8"/>
    </row>
    <row r="31" spans="1:13" ht="17.25">
      <c r="A31" s="12">
        <v>8</v>
      </c>
      <c r="B31" s="21" t="s">
        <v>32</v>
      </c>
      <c r="C31" s="14">
        <v>101</v>
      </c>
      <c r="D31" s="25">
        <v>0</v>
      </c>
      <c r="E31" s="25">
        <v>0</v>
      </c>
      <c r="F31" s="15">
        <v>0</v>
      </c>
      <c r="G31" s="16">
        <v>181800</v>
      </c>
      <c r="H31" s="17">
        <v>500</v>
      </c>
      <c r="I31" s="23"/>
      <c r="M31" s="8"/>
    </row>
    <row r="32" spans="1:13" ht="17.25">
      <c r="A32" s="12">
        <v>9</v>
      </c>
      <c r="B32" s="21" t="s">
        <v>33</v>
      </c>
      <c r="C32" s="14"/>
      <c r="D32" s="25"/>
      <c r="E32" s="25"/>
      <c r="F32" s="15"/>
      <c r="G32" s="16"/>
      <c r="H32" s="17"/>
      <c r="I32" s="23"/>
      <c r="M32" s="8"/>
    </row>
    <row r="33" spans="1:13" ht="17.25">
      <c r="A33" s="12">
        <v>10</v>
      </c>
      <c r="B33" s="21" t="s">
        <v>34</v>
      </c>
      <c r="C33" s="14"/>
      <c r="D33" s="25"/>
      <c r="E33" s="25"/>
      <c r="F33" s="15"/>
      <c r="G33" s="16"/>
      <c r="H33" s="17"/>
      <c r="I33" s="23"/>
      <c r="M33" s="8"/>
    </row>
    <row r="34" spans="1:13" ht="17.25">
      <c r="A34" s="12">
        <v>11</v>
      </c>
      <c r="B34" s="21" t="s">
        <v>35</v>
      </c>
      <c r="C34" s="14">
        <v>16988</v>
      </c>
      <c r="D34" s="25">
        <v>0</v>
      </c>
      <c r="E34" s="25">
        <v>0</v>
      </c>
      <c r="F34" s="15">
        <v>0</v>
      </c>
      <c r="G34" s="16">
        <v>36953.468</v>
      </c>
      <c r="H34" s="17">
        <v>0</v>
      </c>
      <c r="I34" s="23"/>
      <c r="M34" s="8"/>
    </row>
    <row r="35" spans="1:13" ht="17.25">
      <c r="A35" s="12">
        <v>12</v>
      </c>
      <c r="B35" s="21" t="s">
        <v>36</v>
      </c>
      <c r="C35" s="14">
        <v>1445</v>
      </c>
      <c r="D35" s="25">
        <v>0</v>
      </c>
      <c r="E35" s="25">
        <v>0</v>
      </c>
      <c r="F35" s="15">
        <v>0</v>
      </c>
      <c r="G35" s="16">
        <v>15609.978000000001</v>
      </c>
      <c r="H35" s="17">
        <v>450</v>
      </c>
      <c r="I35" s="23"/>
      <c r="M35" s="8"/>
    </row>
    <row r="36" spans="1:13" ht="17.25">
      <c r="A36" s="12">
        <v>13</v>
      </c>
      <c r="B36" s="21" t="s">
        <v>37</v>
      </c>
      <c r="C36" s="14">
        <v>149</v>
      </c>
      <c r="D36" s="25">
        <v>0</v>
      </c>
      <c r="E36" s="25">
        <v>0</v>
      </c>
      <c r="F36" s="15">
        <v>0</v>
      </c>
      <c r="G36" s="16">
        <v>34686.609</v>
      </c>
      <c r="H36" s="17">
        <v>120</v>
      </c>
      <c r="I36" s="23"/>
      <c r="M36" s="8"/>
    </row>
    <row r="37" spans="1:13" ht="17.25">
      <c r="A37" s="9" t="s">
        <v>38</v>
      </c>
      <c r="B37" s="24" t="s">
        <v>39</v>
      </c>
      <c r="C37" s="14"/>
      <c r="D37" s="25"/>
      <c r="E37" s="27"/>
      <c r="F37" s="15"/>
      <c r="G37" s="27">
        <f>SUM(G38:G45)</f>
        <v>835475.0218000001</v>
      </c>
      <c r="H37" s="27">
        <f>SUM(H38:H45)</f>
        <v>1330</v>
      </c>
      <c r="I37" s="23"/>
      <c r="M37" s="8"/>
    </row>
    <row r="38" spans="1:13" ht="17.25">
      <c r="A38" s="12">
        <v>1</v>
      </c>
      <c r="B38" s="13" t="s">
        <v>40</v>
      </c>
      <c r="C38" s="14">
        <v>341</v>
      </c>
      <c r="D38" s="25">
        <v>0</v>
      </c>
      <c r="E38" s="25">
        <v>0</v>
      </c>
      <c r="F38" s="15">
        <v>0</v>
      </c>
      <c r="G38" s="16">
        <v>477400</v>
      </c>
      <c r="H38" s="17">
        <v>0</v>
      </c>
      <c r="I38" s="23"/>
      <c r="M38" s="8"/>
    </row>
    <row r="39" spans="1:13" ht="17.25">
      <c r="A39" s="12">
        <v>2</v>
      </c>
      <c r="B39" s="19" t="s">
        <v>41</v>
      </c>
      <c r="C39" s="14">
        <v>170</v>
      </c>
      <c r="D39" s="25">
        <v>0</v>
      </c>
      <c r="E39" s="25">
        <v>0</v>
      </c>
      <c r="F39" s="15">
        <v>0</v>
      </c>
      <c r="G39" s="16">
        <v>51000</v>
      </c>
      <c r="H39" s="17">
        <v>0</v>
      </c>
      <c r="I39" s="23"/>
      <c r="M39" s="8"/>
    </row>
    <row r="40" spans="1:13" ht="17.25">
      <c r="A40" s="12">
        <v>3</v>
      </c>
      <c r="B40" s="21" t="s">
        <v>32</v>
      </c>
      <c r="C40" s="14">
        <v>60</v>
      </c>
      <c r="D40" s="25">
        <v>0</v>
      </c>
      <c r="E40" s="25">
        <v>0</v>
      </c>
      <c r="F40" s="15">
        <v>0</v>
      </c>
      <c r="G40" s="16">
        <v>108000</v>
      </c>
      <c r="H40" s="17">
        <v>650</v>
      </c>
      <c r="I40" s="23"/>
      <c r="M40" s="8"/>
    </row>
    <row r="41" spans="1:13" ht="17.25">
      <c r="A41" s="12">
        <v>4</v>
      </c>
      <c r="B41" s="21" t="s">
        <v>42</v>
      </c>
      <c r="C41" s="25">
        <v>0</v>
      </c>
      <c r="D41" s="25">
        <v>0</v>
      </c>
      <c r="E41" s="25">
        <v>0</v>
      </c>
      <c r="F41" s="15">
        <v>0</v>
      </c>
      <c r="G41" s="16"/>
      <c r="H41" s="17"/>
      <c r="I41" s="23"/>
      <c r="M41" s="8"/>
    </row>
    <row r="42" spans="1:13" ht="17.25">
      <c r="A42" s="12">
        <v>5</v>
      </c>
      <c r="B42" s="21" t="s">
        <v>43</v>
      </c>
      <c r="C42" s="14">
        <v>275</v>
      </c>
      <c r="D42" s="25">
        <v>0</v>
      </c>
      <c r="E42" s="25">
        <v>0</v>
      </c>
      <c r="F42" s="15">
        <v>0</v>
      </c>
      <c r="G42" s="16">
        <v>116723.352695</v>
      </c>
      <c r="H42" s="17">
        <v>0</v>
      </c>
      <c r="I42" s="23"/>
      <c r="M42" s="8"/>
    </row>
    <row r="43" spans="1:13" ht="17.25">
      <c r="A43" s="12">
        <v>6</v>
      </c>
      <c r="B43" s="21" t="s">
        <v>35</v>
      </c>
      <c r="C43" s="14">
        <v>11757</v>
      </c>
      <c r="D43" s="25">
        <v>0</v>
      </c>
      <c r="E43" s="25">
        <v>0</v>
      </c>
      <c r="F43" s="15">
        <v>0</v>
      </c>
      <c r="G43" s="16">
        <v>26561.04</v>
      </c>
      <c r="H43" s="17">
        <v>150</v>
      </c>
      <c r="I43" s="23"/>
      <c r="M43" s="8"/>
    </row>
    <row r="44" spans="1:13" ht="17.25">
      <c r="A44" s="12">
        <v>7</v>
      </c>
      <c r="B44" s="21" t="s">
        <v>36</v>
      </c>
      <c r="C44" s="14">
        <v>1372</v>
      </c>
      <c r="D44" s="25">
        <v>0</v>
      </c>
      <c r="E44" s="25">
        <v>0</v>
      </c>
      <c r="F44" s="15">
        <v>0</v>
      </c>
      <c r="G44" s="16">
        <v>21766.371105</v>
      </c>
      <c r="H44" s="17">
        <v>470</v>
      </c>
      <c r="I44" s="23"/>
      <c r="M44" s="8"/>
    </row>
    <row r="45" spans="1:13" ht="17.25">
      <c r="A45" s="12">
        <v>8</v>
      </c>
      <c r="B45" s="21" t="s">
        <v>37</v>
      </c>
      <c r="C45" s="14">
        <v>66</v>
      </c>
      <c r="D45" s="25">
        <v>0</v>
      </c>
      <c r="E45" s="25">
        <v>0</v>
      </c>
      <c r="F45" s="15">
        <v>0</v>
      </c>
      <c r="G45" s="16">
        <v>34024.258</v>
      </c>
      <c r="H45" s="17">
        <v>60</v>
      </c>
      <c r="I45" s="23"/>
      <c r="M45" s="8"/>
    </row>
    <row r="46" spans="1:12" ht="17.25">
      <c r="A46" s="9" t="s">
        <v>47</v>
      </c>
      <c r="B46" s="24" t="s">
        <v>48</v>
      </c>
      <c r="C46" s="28"/>
      <c r="D46" s="25"/>
      <c r="E46" s="29"/>
      <c r="F46" s="15"/>
      <c r="G46" s="10">
        <f>SUM(G47:G53)</f>
        <v>405021</v>
      </c>
      <c r="H46" s="10">
        <f>SUM(H47:H53)</f>
        <v>325</v>
      </c>
      <c r="I46" s="11"/>
      <c r="K46" s="53"/>
      <c r="L46" s="53"/>
    </row>
    <row r="47" spans="1:12" ht="17.25">
      <c r="A47" s="12">
        <v>1</v>
      </c>
      <c r="B47" s="13" t="s">
        <v>40</v>
      </c>
      <c r="C47" s="31">
        <v>80</v>
      </c>
      <c r="D47" s="25">
        <v>0</v>
      </c>
      <c r="E47" s="29">
        <v>0</v>
      </c>
      <c r="F47" s="15">
        <v>0</v>
      </c>
      <c r="G47" s="29">
        <v>152000</v>
      </c>
      <c r="H47" s="30">
        <v>0</v>
      </c>
      <c r="I47" s="11"/>
      <c r="K47" s="54"/>
      <c r="L47" s="55"/>
    </row>
    <row r="48" spans="1:12" ht="23.25" customHeight="1">
      <c r="A48" s="12">
        <v>2</v>
      </c>
      <c r="B48" s="19" t="s">
        <v>41</v>
      </c>
      <c r="C48" s="31">
        <v>69</v>
      </c>
      <c r="D48" s="25">
        <v>0</v>
      </c>
      <c r="E48" s="30">
        <v>0</v>
      </c>
      <c r="F48" s="15">
        <v>0</v>
      </c>
      <c r="G48" s="32">
        <v>20700</v>
      </c>
      <c r="H48" s="32">
        <v>0</v>
      </c>
      <c r="I48" s="33"/>
      <c r="K48" s="54"/>
      <c r="L48" s="55"/>
    </row>
    <row r="49" spans="1:12" ht="17.25">
      <c r="A49" s="12">
        <v>3</v>
      </c>
      <c r="B49" s="21" t="s">
        <v>32</v>
      </c>
      <c r="C49" s="31">
        <v>13</v>
      </c>
      <c r="D49" s="25">
        <v>0</v>
      </c>
      <c r="E49" s="29">
        <v>0</v>
      </c>
      <c r="F49" s="15">
        <v>0</v>
      </c>
      <c r="G49" s="29">
        <v>26000</v>
      </c>
      <c r="H49" s="30">
        <v>200</v>
      </c>
      <c r="I49" s="11"/>
      <c r="K49" s="54"/>
      <c r="L49" s="55"/>
    </row>
    <row r="50" spans="1:12" ht="17.25">
      <c r="A50" s="12">
        <v>4</v>
      </c>
      <c r="B50" s="21" t="s">
        <v>43</v>
      </c>
      <c r="C50" s="31">
        <v>64</v>
      </c>
      <c r="D50" s="25">
        <v>0</v>
      </c>
      <c r="E50" s="29">
        <v>0</v>
      </c>
      <c r="F50" s="15">
        <v>0</v>
      </c>
      <c r="G50" s="29">
        <v>140800</v>
      </c>
      <c r="H50" s="30">
        <v>0</v>
      </c>
      <c r="I50" s="23"/>
      <c r="K50" s="54"/>
      <c r="L50" s="55"/>
    </row>
    <row r="51" spans="1:12" ht="17.25">
      <c r="A51" s="12">
        <v>5</v>
      </c>
      <c r="B51" s="21" t="s">
        <v>35</v>
      </c>
      <c r="C51" s="31">
        <v>8855</v>
      </c>
      <c r="D51" s="25">
        <v>0</v>
      </c>
      <c r="E51" s="30">
        <v>0</v>
      </c>
      <c r="F51" s="15">
        <v>0</v>
      </c>
      <c r="G51" s="30">
        <v>19481</v>
      </c>
      <c r="H51" s="30">
        <v>0</v>
      </c>
      <c r="I51" s="23"/>
      <c r="K51" s="54"/>
      <c r="L51" s="55"/>
    </row>
    <row r="52" spans="1:12" ht="17.25">
      <c r="A52" s="12">
        <v>6</v>
      </c>
      <c r="B52" s="21" t="s">
        <v>36</v>
      </c>
      <c r="C52" s="31">
        <v>1520</v>
      </c>
      <c r="D52" s="25">
        <v>0</v>
      </c>
      <c r="E52" s="30">
        <v>0</v>
      </c>
      <c r="F52" s="15">
        <v>0</v>
      </c>
      <c r="G52" s="30">
        <v>33440</v>
      </c>
      <c r="H52" s="30">
        <v>50</v>
      </c>
      <c r="I52" s="34"/>
      <c r="K52" s="55"/>
      <c r="L52" s="55"/>
    </row>
    <row r="53" spans="1:12" ht="17.25">
      <c r="A53" s="35">
        <v>7</v>
      </c>
      <c r="B53" s="36" t="s">
        <v>37</v>
      </c>
      <c r="C53" s="37">
        <v>18</v>
      </c>
      <c r="D53" s="40">
        <v>0</v>
      </c>
      <c r="E53" s="38">
        <v>0</v>
      </c>
      <c r="F53" s="41">
        <v>0</v>
      </c>
      <c r="G53" s="38">
        <v>12600</v>
      </c>
      <c r="H53" s="38">
        <v>75</v>
      </c>
      <c r="I53" s="39"/>
      <c r="K53" s="55"/>
      <c r="L53" s="55"/>
    </row>
    <row r="54" spans="1:9" ht="17.25">
      <c r="A54" s="5"/>
      <c r="B54" s="50" t="s">
        <v>53</v>
      </c>
      <c r="C54" s="5"/>
      <c r="D54" s="51">
        <f>D9+D23+D37+D46</f>
        <v>60300</v>
      </c>
      <c r="E54" s="51">
        <f>E9+E23+E37+E46</f>
        <v>30000</v>
      </c>
      <c r="F54" s="51">
        <v>0</v>
      </c>
      <c r="G54" s="51">
        <f>G9+G23+G37+G46</f>
        <v>3302562.9168000002</v>
      </c>
      <c r="H54" s="51">
        <f>H9+H23+H37+H46</f>
        <v>9095.333999999999</v>
      </c>
      <c r="I54" s="5"/>
    </row>
    <row r="56" ht="17.25">
      <c r="F56" s="52" t="s">
        <v>45</v>
      </c>
    </row>
  </sheetData>
  <sheetProtection/>
  <mergeCells count="12">
    <mergeCell ref="A4:I4"/>
    <mergeCell ref="A5:I5"/>
    <mergeCell ref="A6:I6"/>
    <mergeCell ref="A7:A8"/>
    <mergeCell ref="B7:B8"/>
    <mergeCell ref="C7:C8"/>
    <mergeCell ref="D7:H7"/>
    <mergeCell ref="I7:I8"/>
    <mergeCell ref="A1:C1"/>
    <mergeCell ref="D1:I1"/>
    <mergeCell ref="A2:C2"/>
    <mergeCell ref="D2:I2"/>
  </mergeCells>
  <printOptions/>
  <pageMargins left="0.5511811023622047" right="0.5511811023622047" top="0.32" bottom="0.24" header="0.19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2019-04-01T07:13:19Z</cp:lastPrinted>
  <dcterms:created xsi:type="dcterms:W3CDTF">2019-03-22T07:43:35Z</dcterms:created>
  <dcterms:modified xsi:type="dcterms:W3CDTF">2019-04-10T13:02:39Z</dcterms:modified>
  <cp:category/>
  <cp:version/>
  <cp:contentType/>
  <cp:contentStatus/>
</cp:coreProperties>
</file>