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827"/>
  <workbookPr defaultThemeVersion="124226"/>
  <mc:AlternateContent xmlns:mc="http://schemas.openxmlformats.org/markup-compatibility/2006">
    <mc:Choice Requires="x15">
      <x15ac:absPath xmlns:x15ac="http://schemas.microsoft.com/office/spreadsheetml/2010/11/ac" url="C:\Users\LND\Desktop\New folder\3009\"/>
    </mc:Choice>
  </mc:AlternateContent>
  <bookViews>
    <workbookView xWindow="0" yWindow="0" windowWidth="20400" windowHeight="7530" tabRatio="782" activeTab="1"/>
  </bookViews>
  <sheets>
    <sheet name="MỤC LỤC" sheetId="6" r:id="rId1"/>
    <sheet name="LĐ TP" sheetId="1" r:id="rId2"/>
    <sheet name="NV" sheetId="4" r:id="rId3"/>
    <sheet name="TP" sheetId="5" r:id="rId4"/>
    <sheet name="TCKH" sheetId="7" r:id="rId5"/>
    <sheet name="KT" sheetId="9" r:id="rId6"/>
    <sheet name="TNMT" sheetId="8" r:id="rId7"/>
    <sheet name="QLĐT" sheetId="10" r:id="rId8"/>
    <sheet name="LĐ" sheetId="11" r:id="rId9"/>
    <sheet name="VHTT" sheetId="12" r:id="rId10"/>
    <sheet name="GDDT" sheetId="13" r:id="rId11"/>
    <sheet name="Y Tế" sheetId="14" r:id="rId12"/>
    <sheet name="TTR" sheetId="15" r:id="rId13"/>
    <sheet name="VP" sheetId="16" r:id="rId14"/>
  </sheets>
  <definedNames>
    <definedName name="_xlnm._FilterDatabase" localSheetId="2" hidden="1">NV!#REF!</definedName>
    <definedName name="OLE_LINK3" localSheetId="1">'LĐ TP'!$P$12</definedName>
    <definedName name="OLE_LINK3" localSheetId="2">NV!#REF!</definedName>
    <definedName name="OLE_LINK3" localSheetId="3">TP!#REF!</definedName>
    <definedName name="_xlnm.Print_Area" localSheetId="2">NV!$A$1:$P$99</definedName>
    <definedName name="_xlnm.Print_Area" localSheetId="4">TCKH!$A$1:$P$76</definedName>
    <definedName name="_xlnm.Print_Area" localSheetId="6">TNMT!$A$1:$P$53</definedName>
    <definedName name="_xlnm.Print_Titles" localSheetId="10">GDDT!$2:$3</definedName>
    <definedName name="_xlnm.Print_Titles" localSheetId="5">KT!$2:$3</definedName>
    <definedName name="_xlnm.Print_Titles" localSheetId="8">LĐ!$2:$3</definedName>
    <definedName name="_xlnm.Print_Titles" localSheetId="1">'LĐ TP'!$6:$7</definedName>
    <definedName name="_xlnm.Print_Titles" localSheetId="2">NV!$2:$3</definedName>
    <definedName name="_xlnm.Print_Titles" localSheetId="7">QLĐT!$2:$3</definedName>
    <definedName name="_xlnm.Print_Titles" localSheetId="4">TCKH!$2:$3</definedName>
    <definedName name="_xlnm.Print_Titles" localSheetId="6">TNMT!$2:$3</definedName>
    <definedName name="_xlnm.Print_Titles" localSheetId="3">TP!$2:$3</definedName>
    <definedName name="_xlnm.Print_Titles" localSheetId="12">TTR!$2:$3</definedName>
    <definedName name="_xlnm.Print_Titles" localSheetId="9">VHTT!$2:$3</definedName>
    <definedName name="_xlnm.Print_Titles" localSheetId="13">VP!$2:$3</definedName>
    <definedName name="_xlnm.Print_Titles" localSheetId="11">'Y Tế'!$2:$3</definedName>
  </definedNames>
  <calcPr calcId="162913"/>
</workbook>
</file>

<file path=xl/calcChain.xml><?xml version="1.0" encoding="utf-8"?>
<calcChain xmlns="http://schemas.openxmlformats.org/spreadsheetml/2006/main">
  <c r="D20" i="6" l="1"/>
  <c r="D97" i="6"/>
  <c r="D91" i="6"/>
  <c r="D82" i="6"/>
  <c r="D72" i="6"/>
  <c r="D64" i="6"/>
  <c r="D54" i="6"/>
  <c r="D47" i="6"/>
  <c r="D41" i="6"/>
  <c r="D33" i="6"/>
  <c r="D27" i="6"/>
  <c r="D10" i="6"/>
  <c r="D4" i="6"/>
  <c r="D119" i="6" s="1"/>
  <c r="I6" i="16"/>
  <c r="I23" i="11"/>
  <c r="I23" i="12"/>
  <c r="I5" i="12"/>
  <c r="I6" i="12"/>
  <c r="I23" i="10"/>
  <c r="I6" i="10"/>
  <c r="I5" i="10" s="1"/>
  <c r="I23" i="8"/>
  <c r="I23" i="9"/>
  <c r="I23" i="7"/>
  <c r="I25" i="5"/>
  <c r="I6" i="5"/>
  <c r="I23" i="4"/>
  <c r="I11" i="1"/>
  <c r="I65" i="16"/>
  <c r="I25" i="15"/>
  <c r="I6" i="15"/>
  <c r="I87" i="13"/>
  <c r="I23" i="13"/>
  <c r="I6" i="13"/>
  <c r="I23" i="14"/>
  <c r="I6" i="14"/>
  <c r="I6" i="11"/>
  <c r="I67" i="11"/>
  <c r="I6" i="8"/>
  <c r="I5" i="8" s="1"/>
  <c r="I6" i="9"/>
  <c r="I5" i="9" s="1"/>
  <c r="I6" i="7"/>
  <c r="I5" i="7" s="1"/>
  <c r="I6" i="4"/>
  <c r="I5" i="4" s="1"/>
  <c r="I45" i="16"/>
  <c r="I5" i="16" s="1"/>
  <c r="I5" i="5"/>
  <c r="I5" i="11" l="1"/>
  <c r="I5" i="15"/>
  <c r="I5" i="14"/>
  <c r="I5" i="13"/>
  <c r="I9" i="1"/>
</calcChain>
</file>

<file path=xl/sharedStrings.xml><?xml version="1.0" encoding="utf-8"?>
<sst xmlns="http://schemas.openxmlformats.org/spreadsheetml/2006/main" count="2501" uniqueCount="1215">
  <si>
    <t>Mã VTVL</t>
  </si>
  <si>
    <t>Tên đơn vị/VTVL</t>
  </si>
  <si>
    <t>Ngạch công chức</t>
  </si>
  <si>
    <t>Đơn vị thực hiện</t>
  </si>
  <si>
    <t>Nhiệm vụ chính</t>
  </si>
  <si>
    <t>Mô tả công việc thực hiện</t>
  </si>
  <si>
    <t>Biên chế</t>
  </si>
  <si>
    <t>Chuyên môn nghiệp vụ</t>
  </si>
  <si>
    <t>Lý luận chính trị</t>
  </si>
  <si>
    <t>Quản lý nhà nước</t>
  </si>
  <si>
    <t>Ngoại ngữ</t>
  </si>
  <si>
    <t>Tin học</t>
  </si>
  <si>
    <t>Chứng chỉ khác</t>
  </si>
  <si>
    <t>Năng lực, kỹ năng</t>
  </si>
  <si>
    <t>Yêu cầu về năng lực, trình độ-kỹ năng</t>
  </si>
  <si>
    <t>22.1.1</t>
  </si>
  <si>
    <t>Chủ tịch HĐND thành phố</t>
  </si>
  <si>
    <t>CV</t>
  </si>
  <si>
    <t>HĐND thành phố</t>
  </si>
  <si>
    <t>Điều hành, tổ chức thực hiện các công việc thuộc chức năng, nhiệm vụ của HĐND thành phố</t>
  </si>
  <si>
    <t>Lãnh đạo, chỉ đạo xây dựng, triển khai kế hoạch công tác hàng năm, quý, tháng của HĐND thành phố</t>
  </si>
  <si>
    <t>Tổ chức các hoạt động kiểm tra, giám sát của HĐND</t>
  </si>
  <si>
    <t>Chỉ đạo thẩm tra, thẩm định các Đề án, Chương trình, Kế hoạch, văn bản QPPL, tài chính ngân sách... theo thẩm quyền.</t>
  </si>
  <si>
    <t>Tiếp xúc cử tri và trả lời các kiến nghị của cử tri</t>
  </si>
  <si>
    <t>Chủ tọa các kỳ họp, cuộc họp của HĐND thành phố và tham gia các cuộc họp, hội nghị khác;</t>
  </si>
  <si>
    <t>Kiểm tra, thẩm định, ký các văn bản của HĐND thành phố theo thẩm quyền phân cấp.</t>
  </si>
  <si>
    <t>Các hoạt động phối hợp, giữ mối quan hệ với các cơ quan tỉnh, đại biểu Quốc hội, đại biểu HĐND tỉnh ứng cử tại địa phương, với thành ủy, UBND, Ủy ban MTTQ, các cơ quan nhà nước, các tổ chức chính trị - xã hội, tổ chức kinh tế, đơn vị lực lượng vũ trang và nhân dân.</t>
  </si>
  <si>
    <t>Có chứng chỉ bồi dưỡng nghiệp vụ quản lý nhà nước ngạch chuyên viên trở lên</t>
  </si>
  <si>
    <t>Có chứng chỉ tin học với trình độ đạt chuẩn kỹ năng sử dụng công nghệ thông tin cơ bản</t>
  </si>
  <si>
    <t>22.1.2</t>
  </si>
  <si>
    <t>Chủ tịch UBND thành phố</t>
  </si>
  <si>
    <t>UBND thành phố</t>
  </si>
  <si>
    <t>Lãnh đạo, điều hành và quản lý toàn diện các công việc của UBND, các thành viên UBND; lãnh đạo, chỉ đạo các cơ quan chuyên môn thuộc UBND thành phố</t>
  </si>
  <si>
    <t>Chủ trì, tổ chức xây dựng hoàn thiện các văn bản quy phạm pháp luật; các đề án, dự án, chương trình, kế hoạch phát triển kinh tế - xã hội 5 năm và hàng năm của thành phố</t>
  </si>
  <si>
    <t>Lãnh đạo, chỉ đạo việc triển khai các kế hoạch công tác trên các lĩnh vực hàng năm, quý, tháng của UBND, công tác cải cách hành chính ở địa phương.</t>
  </si>
  <si>
    <t>Lãnh đạo, chỉ đạo các hoạt động thanh tra, kiểm tra công tác quản lý nhà nước trên địa bàn.</t>
  </si>
  <si>
    <t>Thực hiện nhiệm vụ Chủ tịch các Hội đồng, Chủ nhiệm các chương trình cấp ủy, Trưởng các Ban chỉ đạo.</t>
  </si>
  <si>
    <t>Chủ trì các phiên họp, cuộc họp của UBND thành phố và tham gia các cuộc họp, hội nghị khác;</t>
  </si>
  <si>
    <t>Kiểm tra, thẩm định, ký các văn bản của Chủ tịch UBND và UBND theo thẩm quyền phân cấp.</t>
  </si>
  <si>
    <t>Tổ chức phối hợp tốt với mặt trận, các đoàn thể thành phố và các ngành cấp tỉnh có liên quan, chỉ đạo thực hiện tốt nhiệm vụ kinh tế - văn hóa - xã hội, an ninh quốc phòng trên địa bàn.</t>
  </si>
  <si>
    <t>22.1.3</t>
  </si>
  <si>
    <t>Phó Chủ tịch HĐND thành phố</t>
  </si>
  <si>
    <t>Điều hành, tổ chức thực hiện các công việc thuộc chức năng, nhiệm vụ của HĐND thành phố theo thẩm quyền và phân công.</t>
  </si>
  <si>
    <t>Chỉ đạo xây dựng và tổ chức thực hiện kế hoạch công tác hàng năm, quý, tháng của HĐND thành phố thuộc lĩnh vực phụ trách;</t>
  </si>
  <si>
    <t>Tổ chức các hoạt động kiểm tra, giám sát của HĐND.</t>
  </si>
  <si>
    <t>Tiếp xúc cử tri và trả lời các kiến nghị của cử tri theo thẩm quyền.</t>
  </si>
  <si>
    <t>Chủ trì các kỳ họp, cuộc họp của HĐND thành phố theo phân công và tham gia các cuộc họp, hội nghị khác;</t>
  </si>
  <si>
    <t>Kiểm tra, thẩm định, ký các văn bản của HĐND thành phố theo thẩm quyền phân công.</t>
  </si>
  <si>
    <t>Các hoạt động phối hợp, giữ mối quan hệ với các cơ quan tỉnh đại biểu Quốc hội, đại biểu HĐND tỉnh ứng cử tại thành phố, với thành ủy, UBND, Ủy ban MTTQ, các cơ quan nhà nước, các tổ chức chính trị - xã hội, tổ chức kinh tế, đơn vị lực lượng vũ trang và nhân dân;</t>
  </si>
  <si>
    <t>Phó Chủ tịch UBND thành phố</t>
  </si>
  <si>
    <t>22.1.4</t>
  </si>
  <si>
    <t>Chủ trì, tổ chức xây dựng hoàn thiện các văn bản quy phạm pháp luật; các đề án, dự án, chương trình, kế hoạch công tác của UBND thành phố thuộc lĩnh vực được phân công.</t>
  </si>
  <si>
    <t>Lãnh đạo, chỉ đạo việc triển khai các kế hoạch công tác của UBND thành phố lĩnh vực kinh tế, tài nguyên môi trường, tư pháp, giải phóng mặt bằng theo giai đoạn, hàng năm, quý, tháng.</t>
  </si>
  <si>
    <t>Lãnh đạo, chỉ đạo các hoạt động thanh tra, kiểm tra công tác quản lý nhà nước trên địa bàn thuộc lĩnh vực phụ trách.</t>
  </si>
  <si>
    <t>Thực hiện nhiệm vụ Chủ tịch, phó chủ tịch các Hội đồng, Trưởng ban, phó trưởng các Ban chỉ đạo theo phân công.</t>
  </si>
  <si>
    <t>Chủ trì các phiên họp, cuộc họp của UBND thuộc lĩnh vực phụ trách và tham gia các cuộc họp, hội nghị khác;</t>
  </si>
  <si>
    <t>Kiểm tra, thẩm định, ký các văn bản của UBND theo thẩm quyền và lĩnh vực phụ trách.</t>
  </si>
  <si>
    <t>22.1.5</t>
  </si>
  <si>
    <t>Căn cứ chỉ đạo của Thường trực HĐND thành phố, các quy định hiện hành, các Chương trình, Đề án, Kế hoạch của cơ quan cấp trên để điều hành công việc của Ban đạt hiệu quả. Tổ chức thực hiện các nội dung, nhiệm vụ của Ban theo quy chế hoạt động của HĐND thành phố và quy định của Luật Tổ chức chính quyền địa phương.</t>
  </si>
  <si>
    <t>Điều hành, tổ chức thực hiện các công việc thuộc chức năng, nhiệm vụ của Ban;</t>
  </si>
  <si>
    <t>Lập kế hoạch triển khai công việc của Ban theo chỉ đạo của HĐND thành phố</t>
  </si>
  <si>
    <t>Tổ chức thẩm tra các văn bản quy phạm pháp luật, các đề án, chương trình, kế hoạch công tác thuộc lĩnh vực Ban phụ trách;</t>
  </si>
  <si>
    <t>Tổ chức các hoạt động giám sát</t>
  </si>
  <si>
    <t>Xây dựng các báo cáo, tờ trình của HĐND thuộc lĩnh vực Ban</t>
  </si>
  <si>
    <t>Thực hiện các công việc phục vụ họp HĐND</t>
  </si>
  <si>
    <t>Chủ động phối hợp với các cơ quan, đơn vị triển khai thực hiện các công việc của Ban;</t>
  </si>
  <si>
    <t>Chủ trì cuộc họp của Ban và tham gia cuộc họp hội nghị khác</t>
  </si>
  <si>
    <t>Kiểm tra, thẩm định, ký các văn bản của Ban theo phân cấp</t>
  </si>
  <si>
    <t>Thực hiện các nhiệm vụ khác theo chỉ đạo của Thường trực HĐND</t>
  </si>
  <si>
    <t>22.1.6</t>
  </si>
  <si>
    <t>Trưởng phòng</t>
  </si>
  <si>
    <t>Chủ trì các cuộc họp của Phòng;</t>
  </si>
  <si>
    <t>Kiểm tra, thẩm định, ký các văn bản của phòng theo thẩm quyền phân cấp.</t>
  </si>
  <si>
    <t>Quản lý công chức, tài sản của phòng.</t>
  </si>
  <si>
    <t>22.1.7</t>
  </si>
  <si>
    <t>Chánh văn phòng</t>
  </si>
  <si>
    <t>VP HĐND-UBND thành phố</t>
  </si>
  <si>
    <t>Điều hành, tổ chức thực hiện các công việc thuộc chức năng, nhiệm vụ của Văn phòng HĐND&amp;UBND; Chịu trách nhiệm trước UBND, Chủ tịch UBND thành phố và trước pháp luật về hoạt động của Văn phòng;</t>
  </si>
  <si>
    <t>Lập kế hoạch triển khai công việc của đơn vị theo tuần, tháng, quý, năm;</t>
  </si>
  <si>
    <t>Báo cáo, đề xuất với lãnh đạo thành phố về tổ chức thực hiện các nhiệm vụ Văn phòng;</t>
  </si>
  <si>
    <t>Phân công công việc, kiểm tra, giám sát việc thực hiện nhiệm vụ của cán bộ, công chức trong đơn vị;</t>
  </si>
  <si>
    <t>Chủ động phối hợp với các cơ quan, đơn vị triển khai thực hiện các công việc của Văn phòng;</t>
  </si>
  <si>
    <t>Chủ trì các cuộc họp của đơn vị</t>
  </si>
  <si>
    <t>Kiểm tra, thẩm định, ký các văn bản của đơn vị theo thẩm quyền phân cấp.</t>
  </si>
  <si>
    <t>Tham dự các cuộc họp, hội nghị, tập huấn... do thành phố và các đơn vị cơ sở tổ chức.</t>
  </si>
  <si>
    <t>Quản lý công chức, tài sản của cơ quan, đơn vị</t>
  </si>
  <si>
    <t>22.1.8</t>
  </si>
  <si>
    <t>Chánh Thanh tra</t>
  </si>
  <si>
    <t>Thanh tra TP</t>
  </si>
  <si>
    <t>Căn cứ chỉ đạo của Lãnh đạo TP, các quy định hiện hành, các Chương trình, Đề án, Kế hoạch của cơ quan cấp trên để điều hành công việc của cơ quan. Điều hành, phân công công việc, hướng dẫn, theo dõi, đôn đốc, kiểm tra, đánh giá công chức của cơ quan. Tạo sự phối hợp công việc tốt với các cơ quan, đơn vị liên quan.</t>
  </si>
  <si>
    <t>Lập kế hoạch triển khai công việc của cơ quan theo tuần, tháng, quý, năm;</t>
  </si>
  <si>
    <t>Phân công công việc, kiểm tra, giám sát việc thực hiện nhiệm vụ của công chức trong cơ quan;</t>
  </si>
  <si>
    <t>Chủ động phối hợp với các cơ quan, đơn vị triển khai thực hiện các công việc của cơ quan;</t>
  </si>
  <si>
    <t>Chủ trì các cuộc họp của cơ quan;</t>
  </si>
  <si>
    <t>Kiểm tra, thẩm định, ký các văn bản của cơ quan theo thẩm quyền phân cấp.</t>
  </si>
  <si>
    <t>Quản lý công chức, tài sản của cơ quan.</t>
  </si>
  <si>
    <t>Điều hành, tổ chức thực hiện các công việc của cơ quan; Chịu trách nhiệm trước UBND, Chủ tịch UBND TP và trước pháp luật về toàn bộ hoạt động của cơ quan;</t>
  </si>
  <si>
    <t>Báo cáo, đề xuất với lãnh đạo TP về tổ chức thực hiện các nhiệm vụ chuyên môn của cơ quan;</t>
  </si>
  <si>
    <t>22.1.9</t>
  </si>
  <si>
    <t>Phó Trưởng ban của HĐND TP</t>
  </si>
  <si>
    <t>Căn cứ chỉ đạo của Thường trực HĐND, các quy định hiện hành, các Chương trình, Đề án, Kế hoạch của cơ quan cấp trên để điều hành công việc của Ban đạt hiệu quả. Tổ chức thực hiện các nội dung, nhiệm vụ của Ban theo quy chế hoạt động của HĐND thành phố và quy định của Luật Tổ chức chính quyền địa phương.</t>
  </si>
  <si>
    <t>Tham mưu với Trưởng ban xây dựng các văn bản thuộc lĩnh vực được Trưởng ban phân công;</t>
  </si>
  <si>
    <t>Lập kế hoạch triển khai công việc của Ban theo chỉ đạo của HĐND thành phố;</t>
  </si>
  <si>
    <t>Tổ chức thẩm tra các văn bản quy phạm pháp luật, đề án, chương trình, kế hoạch công tác thuộc lĩnh vực Ban phụ trách;</t>
  </si>
  <si>
    <t>Xây dựng các báo cáo, tờ trình của HĐND thuộc lĩnh vực Ban;</t>
  </si>
  <si>
    <t>Kiểm tra, thẩm định, ký các văn bản được phân công;</t>
  </si>
  <si>
    <t>Thực hiện các nhiệm vụ khác theo chỉ đạo của Thường trực HĐND.</t>
  </si>
  <si>
    <t>22.1.10</t>
  </si>
  <si>
    <t>Phó Trưởng phòng</t>
  </si>
  <si>
    <t>Căn cứ chỉ đạo của Trưởng phòng, các quy định hiện hành, các Chương trình, Đề án, Kế hoạch của cơ quan cấp trên để tổ chức thực hiện hiệu quả các công việc thuộc lĩnh vực được giao phụ trách. Chỉ đạo, phân công công việc, hướng dẫn, kiểm tra nội dung công việc, công chức làm công việc ở lĩnh vực phụ trách. Tạo sự phối hợp công việc tốt với các cơ quan, đơn vị liên quan nhằm thực hiện có hiệu quả các nhiệm vụ công tác của phòng.</t>
  </si>
  <si>
    <t> Đề xuất với Trưởng phòng tổ chức thực hiện nội dung công việc thuộc lĩnh vực được giao phụ trách</t>
  </si>
  <si>
    <t> Chỉ đạo, phân công công việc, hướng dẫn công chức thuộc lĩnh vực phụ trách thực hiện các nhiệm vụ được giao.</t>
  </si>
  <si>
    <t> Hướng dẫn, đôn đốc, kiểm tra, đánh giá đối với các đơn vị có liên quan trong tổ chức thực hiện các nhiệm vụ thuộc lĩnh vực phụ trách.</t>
  </si>
  <si>
    <t> Kiểm tra, giám sát chất lượng, tiến độ công việc, việc thực hiện nhiệm vụ của công chức thuộc lĩnh vực phụ trách.</t>
  </si>
  <si>
    <t>Tham dự các cuộc họp, hội nghị, tập huấn... do lãnh đạo phân công</t>
  </si>
  <si>
    <t>Thực hiện chế độ báo cáo thường xuyên, đột xuất theo quy định.</t>
  </si>
  <si>
    <t>22.1.11</t>
  </si>
  <si>
    <t>Phó Chánh VP</t>
  </si>
  <si>
    <t>Tham mưu, giúp việc, chịu trách nhiệm trực tiếp với Chánh Văn phòng về những công việc được phân công; Thay mặt Chánh Văn phòng giải quyết công việc khi được ủy quyền</t>
  </si>
  <si>
    <t>Tham mưu Chánh Văn phòng giải quyết công việc thuộc lĩnh vực được phân công phụ trách</t>
  </si>
  <si>
    <t>Xây dựng kế hoạch công tác của đơn vị, bộ phận theo lĩnh vực phụ trách và kế hoạch công tác của cá nhân; bao quát, kiểm soát công việc theo kế hoạch</t>
  </si>
  <si>
    <t>Tham mưu xây dựng lịch công tác hàng tuần, chương trình công tác hàng tháng và cả năm của UBND thành phố và đơn vị</t>
  </si>
  <si>
    <t>Tổng hợp, xây dựng các báo cáo định kỳ, đột xuất phục vụ chỉ đạo điều hành của Thường trực HĐND, lãnh đạo UBND thành phố và Chánh Văn phòng</t>
  </si>
  <si>
    <t>Chỉ đạo, phân công công việc, hướng dẫn công chức thực hiện các nhiệm vụ được giao</t>
  </si>
  <si>
    <t>Kiểm tra, giám sát chất lượng, tiến độ công việc, việc thực hiện nhiệm vụ của công chức</t>
  </si>
  <si>
    <t>Tham dự các cuộc họp, làm việc do Thường trực HĐND, lãnh đạo UBND thành phố chủ trì; phối hợp với các phòng ban, đơn vị chuẩn bị chương trình, tài liệu phục vụ cuộc họp</t>
  </si>
  <si>
    <t>Tham mưu văn bản chỉ đạo, điều hành, thông báo kết luận của Thường trực HĐND, lãnh đạo UBND.</t>
  </si>
  <si>
    <t>Kiểm tra, đôn đốc việc thực hiện các kết luận, quyết định, ý kiến chỉ đạo của lãnh đạo thành phố</t>
  </si>
  <si>
    <t>Xây dựng danh mục hồ sơ công việc và tổ chức thực hiện việc thiết lập hồ sơ công việc</t>
  </si>
  <si>
    <t>22.1.12</t>
  </si>
  <si>
    <t>Phó Chánh thanh tra</t>
  </si>
  <si>
    <t>Căn cứ chỉ đạo của Chánh Thanh tra, các quy định hiện hành, các Chương trình, Đề án, Kế hoạch của cơ quan cấp trên để tổ chức thực hiện hiệu quả các công việc thuộc lĩnh vực đảm trách. Điều hành, phân công công việc, hướng dẫn, kiểm tra nội dung công việc, công chức làm công việc ở lĩnh vực phụ trách. Tạo sự phối hợp công việc tốt với các cơ quan, đơn vị liên quan.</t>
  </si>
  <si>
    <t>Hướng dẫn, đôn đốc, kiểm tra, đánh giá đối với các đơn vị có liên quan trong tổ chức thực hiện các nhiệm vụ thuộc lĩnh vực phụ trách.</t>
  </si>
  <si>
    <t>Kiểm tra, giám sát chất lượng, tiến độ công việc, việc thực hiện nhiệm vụ của công chức thuộc lĩnh vực phụ trách.</t>
  </si>
  <si>
    <t>Chỉ đạo, phân công công việc, hướng dẫn công chức thực hiện các nhiệm vụ được giao.</t>
  </si>
  <si>
    <t>22.2.1</t>
  </si>
  <si>
    <t>Quản lý tổ chức, biên chế và hội</t>
  </si>
  <si>
    <t>Giúp UBND thành phố thực hiện quản lý nhà nước về tổ chức và hoạt động của hội, quỹ xã hội, quỹ từ thiện trên địa bàn theo quy định của pháp luật và theo ủy quyền của Chủ tịch của UBND tỉnh</t>
  </si>
  <si>
    <t>Hướng dẫn, theo dõi, đôn đốc, kiểm tra và tham mưu đề xuất các biện pháp để thực hiện các quy định hoặc quyết định quản lý đạt kết quả; Tập hợp ý kiến phản ánh về các vấn đề liên quan đến lĩnh vực quản lý tổ chức - biên chế và hội, nghiên cứu, đề xuất lãnh đạo Phòng; Thực hiện công việc đúng quy trình, đúng tiến độ theo phân công.</t>
  </si>
  <si>
    <t>22.2.2</t>
  </si>
  <si>
    <t>Quản lý đội ngũ cán bộ, công chức, viên chức</t>
  </si>
  <si>
    <t>Hướng dẫn, theo dõi, đôn đốc, kiểm tra và tham mưu đề xuất các biện pháp để thực hiện các quy định hoặc quyết định quản lý đạt kết quả; Tập hợp ý kiến phản ánh về các vấn đề liên quan đến lĩnh vực quản lý đội ngũ cán bộ, công chức, viên chức, nghiên cứu, đề xuất lãnh đạo Phòng; thực hiện công việc đúng quy trình, đúng tiến độ theo phân công; tham mưu công tác Quản lý đội ngũ cán bộ, công chức, viên chức theo quy định của pháp luật.</t>
  </si>
  <si>
    <t>Trình Ủy ban nhân dân thành phố ban hành văn bản chỉ đạo, hướng dẫn các cơ quan, tổ chức, đơn vị thuộc Ủy ban nhân dân thành phố quản lý xây dựng đề án vị trí việc làm, cơ cấu chức danh công chức, viên chức hoặc đề án điều chỉnh vị trí việc làm, cơ cấu chức danh công chức, viên chức theo quy định của pháp luật và theo chỉ đạo, hướng dẫn của Ủy ban nhân dân cấp tỉnh</t>
  </si>
  <si>
    <t>Giúp Ủy ban nhân dân thành phố đôn đốc, theo dõi, thẩm định, tổng hợp việc xây dựng đề án vị trí việc làm, cơ cấu chức danh công chức, viên chức hoặc đề án điều chỉnh vị trí việc làm, cơ cấu chức danh công chức, viên chức trong các cơ quan, tổ chức, đơn vị thuộc thẩm quyền quản lý của Ủy ban nhân dân thành phố để trình Ủy ban nhân dân cấp tỉnh thẩm định; giúp Ủy ban nhân dân thành phố tổng hợp danh mục vị trí việc làm, cơ cấu chức danh công chức, viên chức của thành phố để trình Ủy ban nhân dân cấp tỉnh theo quy định</t>
  </si>
  <si>
    <t>Trình Ủy ban nhân dân thành phố thực hiện việc sử dụng, quản lý vị trí việc làm và cơ cấu chức danh công chức, viên chức trong các cơ quan, tổ chức, đơn vị thuộc Ủy ban nhân dân thành phố theo quy định, theo phân cấp hoặc ủy quyền của Ủy ban nhân dân cấp tỉnh.</t>
  </si>
  <si>
    <t>Quản lý vị trí việc làm, biên chế công chức, cơ cấu ngạch công chức trong cơ quan Phòng Nội vụ theo quy định của pháp luật</t>
  </si>
  <si>
    <t>Trình Chủ tịch Ủy ban nhân dân thành phố quyết định việc tuyển dụng, sử dụng, quản lý vị trí việc làm, điều động, bổ nhiệm, bổ nhiệm lại, cho từ chức, luân chuyển, biệt phái, khen thưởng, kỷ luật, đánh giá, thôi việc, nghỉ hưu, thực hiện chế độ tiền lương, chế độ đãi ngộ và các chế độ, chính sách khác đối với cán bộ, công chức, viên chức thuộc thẩm quyền quản lý của Ủy ban nhân dân thành phố theo quy định của pháp luật và phân cấp của Ủy ban nhân dân cấp tỉnh</t>
  </si>
  <si>
    <t>Tham mưu cho UBND thành phố, phối hợp với các đơn vị có liên quan trong công tác quản lý, điều động, luân chuyển thủ trưởng các đơn vị sự nghiệp giáo dục thuộc thành phố</t>
  </si>
  <si>
    <t>Tham mưu cho UBND thành phố xây dựng chỉ tiêu biên chế, kế hoạch tuyển dụng viên chức khối giáo dục</t>
  </si>
  <si>
    <t>Thực hiện các chế độ chính sách đối với công chức, viên chức khối giáo dục thuộc thành phố</t>
  </si>
  <si>
    <t>Các công việc khác do Trưởng phòng trực tiếp phân công</t>
  </si>
  <si>
    <t>Thẩm định việc thành lập, kiện toàn, sáp nhập, giải thể các tổ chức phối hợp liên ngành thuộc thẩm quyền quyết định của Chủ tịch UBND thành phố theo quy định của pháp luật</t>
  </si>
  <si>
    <t>Giúp UBND thành phố quy định cụ thể chức năng, nhiệm vụ, quyền hạn của UBND xã, phường về công tác nội vụ và các lĩnh vực công tác khác được giao trên cơ sở quy định của pháp luật và hướng dẫn của Sở Nội vụ</t>
  </si>
  <si>
    <t>Tham mưu, giúp UBND thành phố trong việc trình UBND tỉnh quyết định thành lập, tổ chức lại, giải thể các đơn vị sự nghiệp công lập thuộc UBND thành phố theo quy định của luật chuyên ngành</t>
  </si>
  <si>
    <t>Tham mưu, giúp UBND thành phố trình cấp có thẩm quyền quyết định việc thành lập, sáp nhập, chia tách, giải thể các cơ quan chuyên môn thuộc UBND thành phố</t>
  </si>
  <si>
    <t>Thẩm định về nội dung đối với dự thảo văn bản quy định chức năng, nhiệm vụ, quyền hạn và tổ chức của các cơ quan chuyên môn, đơn vị sự nghiệp công lập thuộc UBND thành phố</t>
  </si>
  <si>
    <t>Thẩm định đề án thành lập, tổ chức lại, giải thể các đơn vị sự nghiệp công lập thuộc thẩm quyền quyết định của UBND thành phố theo quy định của pháp luật và theo phân cấp của UBND tỉnh</t>
  </si>
  <si>
    <t>Trình Chủ tịch UBND thành phố giao biên chế công chức, giao số lượng người làm việc trong đơn vị sự nghiệp công lập sau khi được cấp có thẩm quyền phê duyệt</t>
  </si>
  <si>
    <t>Giúp UBND thành phố hướng dẫn, kiểm tra việc quản lý, sử dụng biên chế công chức, số lượng người làm việc trong đơn vị sự nghiệp công lập theo quy định</t>
  </si>
  <si>
    <t>Tổng hợp, báo cáo biên chế công chức, số lượng người làm việc trong cơ quan, tổ chức hành chính, đơn vị sự nghiệp công lập</t>
  </si>
  <si>
    <t>Quản lý Chính quyền địa phương và công tác Thanh niên</t>
  </si>
  <si>
    <t>22.2.3</t>
  </si>
  <si>
    <t>Hướng dẫn, theo dõi, đôn đốc, kiểm tra và tham mưu đề xuất các biện pháp để thực hiện các quy định hoặc quyết định quản lý đạt kết quả; Tập hợp ý kiến phản ánh về các vấn đề liên quan đến lĩnh vực quản lý chính quyền địa phương và công tác thanh niên, tổng hợp, báo cáo, đề xuất lãnh đạo Phòng; Thực hiện công việc đúng quy trình, đúng tiến độ theo phân công; Thực hiện công tác quản lý nhà nước đối với chính quyền địa phương và công tác thanh niên theo quy định của pháp luật.</t>
  </si>
  <si>
    <t> Tham mưu, giúp UBND thành phố trong việc tổ chức và hướng dẫn công tác bầu cử đại biểu Quốc hội, bầu cử đại biểu HĐND các cấp trên địa bàn theo quy định của pháp luật và theo hương dẫn của UBND tỉnh</t>
  </si>
  <si>
    <t>Xây dựng, trình Ủy ban nhân dân thành phố đề án liên quan đến việc thành lập, giải thể, nhập, chia, điều chỉnh địa giới đơn vị hành chính, đổi tên đơn vị hành chính, phân loại đơn vị hành chính trong địa bàn để Ủy ban nhân dân thành phố trình cấp có thẩm quyền xem xét, quyết định</t>
  </si>
  <si>
    <t>Tham mưu, giúp Ủy ban nhân dân thành phố hướng dẫn và tổ chức triển khai thực hiện các đề án, văn bản liên quan đến công tác địa giới hành chính, phân loại đơn vị hành chính sau khi được cấp có thẩm quyền phê duyệt</t>
  </si>
  <si>
    <t>Giúp Ủy ban nhân dân thành phố trong việc quản lý hồ sơ, mốc, chỉ giới, bản đồ địa giới hành chính của thành phố theo quy định của pháp luật</t>
  </si>
  <si>
    <t>Tham mưu, trình Ủy ban nhân dân thành phố trong việc hướng dẫn thành lập, giải thể, sáp nhập và kiểm tra, tổng hợp, báo cáo về hoạt động của thôn, tổ dân phố trên địa bàn thành phố theo quy định; thực hiện việc bồi dưỡng công tác cho cấp trưởng, cấp phó của thôn, tổ dân phố theo quy định</t>
  </si>
  <si>
    <t>Tham mưu, giúp Ủy ban nhân dân thành phố chỉ đạo, hướng dẫn, kiểm tra Ủy ban nhân dân cấp xã trong việc xây dựng, thực hiện các văn bản, đề án liên quan đến công tác xây dựng nông thôn mới theo phân công của Ủy ban nhân dân thành phố và theo quy định của pháp luật</t>
  </si>
  <si>
    <t>Thực hiện việc kiểm tra, giải quyết các khiếu nại, xử lý theo thẩm quyền hoặc báo cáo cấp có thẩm quyền xử lý các vi phạm về công tác nội vụ trong địa bàn thành phố theo quy định. Thực hiện công tác phòng, chống tham nhũng, thực hành tiết kiệm, chống lãng phí theo quy định của pháp luật và phân công của Ủy ban nhân dân thành phố</t>
  </si>
  <si>
    <t>Thực hiện công tác thống kê, thông tin, báo cáo Chủ tịch Ủy ban nhân dân thành phố và Giám đốc Sở Nội vụ về tình hình, kết quả triển khai công tác nội vụ trên địa bàn</t>
  </si>
  <si>
    <t>Tổ chức triển khai thực hiện các văn bản quy phạm pháp luật, chiến lược, chương trình, kế hoạch phát triển thanh niên và công tác thanh niên</t>
  </si>
  <si>
    <t>Hướng dẫn, tuyên truyền, phổ biến, giáo dục pháp luật về thanh niên và công tác thanh niên theo quy định; giải quyết những vấn đề liên quan đến thanh niên, công tác thanh niên theo quy định và theo phân cấp</t>
  </si>
  <si>
    <t>Chủ trì, phối hợp với các cơ quan liên quan và các tổ chức khác của thanh niên trong việc thực hiện hoặc đề nghị cấp có thẩm quyền thực hiện cơ chế, chính sách đối với thanh niên và công tác thanh niên theo quy định</t>
  </si>
  <si>
    <t>22.2.4</t>
  </si>
  <si>
    <t>Quản lý Tôn giáo</t>
  </si>
  <si>
    <t>Hướng dẫn, theo dõi, đôn đốc, kiểm tra và tham mưu đề xuất các biện pháp để thực hiện các quy định hoặc quyết định quản lý đạt kết quả; Tập hợp ý kiến phản ánh về các vấn đề liên quan đến lĩnh vực quản lý tôn giáo, nghiên cứu, đề xuất lãnh đạo phòng; Thực hiện công việc đúng quy trình, đúng tiến độ theo phân công.</t>
  </si>
  <si>
    <t>Tham mưu lãnh đạo xây dựng các văn bản chỉ đạo, các chương trình, kế hoạch công tác về tôn giáo</t>
  </si>
  <si>
    <t>Tham mưu tổ chức thực hiện các nội dung công việc theo chương trình đã xây dựng</t>
  </si>
  <si>
    <t>Kiểm tra, theo dõi tiến độ thực hiện các công việc</t>
  </si>
  <si>
    <t>Xây dựng báo cáo kết quả thực hiện các nhiệm vụ được giao và báo cáo theo yêu cầu của lãnh đạo thành phố, Ban tôn giáo Sở Nội vụ, BCĐ công tác tôn giáo thành phố</t>
  </si>
  <si>
    <t>Cập nhật các thông tin, số liệu liên quan đến chức sắc, cơ sở tôn giáo trên địa bàn thành phố</t>
  </si>
  <si>
    <t>22.2.5</t>
  </si>
  <si>
    <t>Quản lý Văn thư – Lưu trữ</t>
  </si>
  <si>
    <t>Hướng dẫn, kiểm tra việc thực hiện các chế độ, quy định về văn thư, lưu trữ của Nhà nước và của tỉnh đối với các cơ quan, tổ chức ở thành phố và cấp xã theo quy định của pháp luật</t>
  </si>
  <si>
    <t>Thực hiện công tác báo cáo, thống kê về văn thư, lưu trữ theo quy định của pháp luật</t>
  </si>
  <si>
    <t>Tổ chức triển khai, ứng dụng tiến bộ khoa học, công nghệ; xây dựng hệ thống thông tin, lưu trữ phục vụ công tác quản lý nhà nước về công tác nội vụ trên địa bàn</t>
  </si>
  <si>
    <t>Công tác văn thư cơ quan</t>
  </si>
  <si>
    <t>Công tác kế toán cơ quan</t>
  </si>
  <si>
    <t>Công tác hành chính tổng hợp</t>
  </si>
  <si>
    <t>Tham mưu các giải pháp nhằm nâng cao trách nhiệm của cán bộ, công chức, viên chức trong việc lập hồ sơ, quản lý, bảo quản văn bản, tài liệu lưu trữ; Tham mưu các quy định nhằm đưa hoạt động văn thư, lưu trữ của các phòng, ban, đơn vị, UBND các xã, các trường học đi vào nề nếp và thực hiện đúng các quy định của pháp luật về công tác văn thư, lưu trữ.</t>
  </si>
  <si>
    <t>22.2.6</t>
  </si>
  <si>
    <t>Quản lý Thi đua – Khen thưởng</t>
  </si>
  <si>
    <t>Xây dựng, thực hiện các quy trình xét khen thưởng các danh hiệu thi đua hàng năm, khen tổng kết năm</t>
  </si>
  <si>
    <t>Hướng dẫn, tiếp nhận hồ sơ khen kháng chiến chống Pháp, chống Mỹ</t>
  </si>
  <si>
    <t>Tham mưu khen thưởng đột xuất, khen chuyên đề, cuộc thi, hiệp y khen thưởng.</t>
  </si>
  <si>
    <t>Tham mưu, triển khai đăng ký thi đua, theo dõi, tổng hợp đánh giá chấm điểm thi đua.</t>
  </si>
  <si>
    <t>Tham mưu các hoạt động Cụm thi đua khen thưởng</t>
  </si>
  <si>
    <t>Thực hiện chi trả thưởng và thiết lập hồ sơ theo dõi trả thưởng</t>
  </si>
  <si>
    <t>Tổng hợp báo cáo định kỳ, đột xuất lĩnh vực được phân công; Theo dõi, cập nhật thành tích các tập thể, cá nhân trên hệ thống trên địa bàn</t>
  </si>
  <si>
    <t>22.2.7</t>
  </si>
  <si>
    <t>Cải cách hành chính</t>
  </si>
  <si>
    <t>Tham mưu xây dựng các văn bản chỉ đạo, điều hành, hướng dẫn thực hiện công tác cải cách hành chính.</t>
  </si>
  <si>
    <t>Phối hợp với các đơn vị có liên quan trong việc rà soát, kiểm soát, cập nhật các thủ tục hành chính, hiện đại hóa hành chính, cải cách tài chính công và tuyên truyền công tác cải cách hành chính</t>
  </si>
  <si>
    <t>Tham mưu thực hiện các chương trình, đề án của địa phương, của tỉnh liên quan đến công tác CCHC</t>
  </si>
  <si>
    <t>Thực hiện chế độ báo cáo thường xuyên, đột xuất</t>
  </si>
  <si>
    <t>22.2.8</t>
  </si>
  <si>
    <t>Phòng Tư pháp</t>
  </si>
  <si>
    <t>Căn cứ chỉ đạo của cấp trên, lãnh đạo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t>
  </si>
  <si>
    <t>Thẩm định văn bản QPPL</t>
  </si>
  <si>
    <t>Rà soát, hệ thống hóa văn bản QPPL</t>
  </si>
  <si>
    <t>Kiểm tra văn bản QPPL</t>
  </si>
  <si>
    <t>Thực hiện chế độ báo cáo thường xuyên, đột xuất theo quy định</t>
  </si>
  <si>
    <t>22.2.9</t>
  </si>
  <si>
    <t>Tham mưu Kế hoạch trợ giúp pháp lý triển khai đến các đơn vị</t>
  </si>
  <si>
    <t>Tham mưu tổ chức khảo sát và tổng hợp nhu cầu trợ giúp pháp lý trên địa bàn</t>
  </si>
  <si>
    <t>Tham mưu văn bản hướng dẫn UBND xã, phường thường xuyên kiện toàn các tổ hòa giải, hòa giải viên, lựa chọn các hòa giải viên có trình độ, năng lực tâm huyết để bầu vào các tổ hòa giải.</t>
  </si>
  <si>
    <t>Tham mưu tổ chức hướng dẫn kỹ năng hòa giải; thường xuyên tổ chức các hội nghị, cung cấp thông tin tài liệu về các văn bản pháp luật mới, có liên quan nhằm nâng cao kiến thức pháp luật cho đội ngũ hoà giải viên.</t>
  </si>
  <si>
    <t>Tham mưu kiểm tra việc triển khai thực hiện kịp thời tháo gỡ các khó khăn vướng mắc cho tổ hòa giải</t>
  </si>
  <si>
    <t>Tham mưu ban hành Văn bản, lịch tiến độ tổ chức trợ giúp pháp lý lưu động tại xã, phường trên địa bàn</t>
  </si>
  <si>
    <t>Phối hợp với Trung tâm trợ giúp pháp lý, UBND xã, phường trong việc tổ chức thực hiện buổi trợ giúp pháp lý trên địa bàn xã, phường</t>
  </si>
  <si>
    <t>Hành chính tư pháp</t>
  </si>
  <si>
    <t>Căn cứ chỉ đạo của cấp trên, lãnh đạo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t>
  </si>
  <si>
    <t>Tham mưu việc cấp bản sao từ sổ gốc, chứng thực bản sao từ bản chính, chứng thực chữ ký và chứng thực hợp đồng, giao dịch.</t>
  </si>
  <si>
    <t>Tham mưu UBND thành phố giải quyết việc thay đổi, cải chính hộ tịch cho người từ đủ 14 tuổi trở lên và xác định lại dân tộc cho mọi trường hợp, không phân biệt độ tuổi, cấp bản sao trích lục hộ tịch, đăng ký hộ tịch có yếu tố nước ngoài theo quy định của pháp luật</t>
  </si>
  <si>
    <t>Quản lý các sổ sách, biểu mẫu về hộ tịch; lưu trữ số hộ tịch, số chứng thực, giấy tờ hộ tịch theo quy định pháp luật</t>
  </si>
  <si>
    <t>Tham mưu UBND thành phố ra quyết định việc thu hồi, hủy bỏ những giấy tờ hộ tịch do UBND xã, phườngcấp trái với quy định của pháp luật .</t>
  </si>
  <si>
    <t>Kiểm tra công việc đảm nhiệm; thực hiện chế độ báo cáo thường xuyên, đột xuất theo quy định.</t>
  </si>
  <si>
    <t>Tham mưu văn bản hướng dẫn, kiểm tra nghiệp vụ về chứng thực; Tham mưu tổ chức bồi dưỡng nghiệp vụ công chức chuyên môn thuộc UBND xã, phường trong việc thực hiện cấp bản sao từ sổ gốc, chứng thực bản sao từ bản chính, chứng thực chữ ký và chứng thực hợp đồng, giao dịch.</t>
  </si>
  <si>
    <t>22.2.10</t>
  </si>
  <si>
    <t>Kiểm soát văn bản và thủ tục hành chính</t>
  </si>
  <si>
    <t>Tham mưu các Kế hoạch, văn bản triển khai đến các phòng ban, UBND xã, phường</t>
  </si>
  <si>
    <t>22.2.11</t>
  </si>
  <si>
    <t>Phổ biến và theo dõi thi hành pháp luật</t>
  </si>
  <si>
    <t>Căn cứ chỉ đạo của cấp trên, lãnh đạo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t>
  </si>
  <si>
    <t>Tổ chức thực hiện chương trình, kế hoạch phổ biến giáo dục pháp luật sau khi được UBND thành phố phê duyệt.</t>
  </si>
  <si>
    <t>Tham mưu việc thực hiện nhiệm vụ của cơ quan thường trực Hội đồng phối hợp phổ biến, giáo dục pháp luật.</t>
  </si>
  <si>
    <t>Tham mưu văn bản hướng dẫn việc xây dựng, quản lý đội ngũ báo cáo viên pháp luật, tuyên truyền viên pháp luật theo quy định của pháp luật</t>
  </si>
  <si>
    <t>Tham mưu theo dõi thường xuyên về tình hình thi hành pháp luật trên địa bàn</t>
  </si>
  <si>
    <t>Tham mưu kiểm tra, giám sát việc theo dõi thi hành pháp luật.</t>
  </si>
  <si>
    <t>Tham mưu thực hiện công tác điều tra, khảo sát về công tác theo dõi thi hành pháp luật</t>
  </si>
  <si>
    <t>Tham mưu tổng hợp, báo cáo tình hình thi hành pháp luật</t>
  </si>
  <si>
    <t>Tham mưu tổ chức, tập huấn, bồi dưỡng hướng dẫn chuyên môn, nghiệp vụ về theo dõi thi hành pháp luật thuộc lĩnh vực quản lý đối với các cơ quan chuyên môn thuộc UBND thành phố; UBND xã, phường;</t>
  </si>
  <si>
    <t>22.2.12</t>
  </si>
  <si>
    <t>Quản lý tài chính- ngân sách</t>
  </si>
  <si>
    <t>Phòng Tài chính - Kế hoạch</t>
  </si>
  <si>
    <t>I. QLNN về lĩnh vực tài chính, ngân sách</t>
  </si>
  <si>
    <t> II. Một số nhiệm vụ khác:</t>
  </si>
  <si>
    <t>Tham mưu giúp lãnh đạo xây dựng báo cáo thu ngân sách nhà nước toàn thành phố hàng tháng, lập báo cáo ước thu chi ngân sách nhà nước hàng tháng…</t>
  </si>
  <si>
    <t>Tổng hợp thẩm định số liệu bổ sung kinh phí đối với các đơn vị</t>
  </si>
  <si>
    <t>Kiểm tra số liệu dự toán của các đơn vị gửi</t>
  </si>
  <si>
    <t>Tổng hợp báo cáo, số liệu chi tiết để bảo vệ dự toán với Sở Tài chính.</t>
  </si>
  <si>
    <t>Kiểm tra, đối chiếu số liệu đơn vị gửi so với dự toán thành phố giao.</t>
  </si>
  <si>
    <t>Thông báo kết quả thẩm định dự toán chuyển Kho bạc Nhà nước thành phố.</t>
  </si>
  <si>
    <t>Tổng hợp số liệu công khai dự toán ngân sách thành phố</t>
  </si>
  <si>
    <t>Cấp phát lệnh chi tiền cho các đơn vị thường xuyên, nhiệm vụ đột xuất</t>
  </si>
  <si>
    <t>Lập phân bổ chi tiết cho các đơn vị sau khi đã được lãnh đạo phê duyệt.</t>
  </si>
  <si>
    <t>Tổng hợp số liệu, đối chiếu số liệu cấp phát trong tháng.</t>
  </si>
  <si>
    <t>Tổng hợp số liệu thu chi ngân sách thành phố báo cáo hàng tháng</t>
  </si>
  <si>
    <t>Thực hiện thẩm tra quyết toán thu chi tại các đơn vị dự toán</t>
  </si>
  <si>
    <t>Tổng hợp số liệu báo cáo nhu cầu kinh phí, CCTL trình UBND thành phố, trình Sở Tài chính Tỉnh</t>
  </si>
  <si>
    <t>Thẩm tra chi phí quyết toán các hạng mục công trình XDCB hoàn thành</t>
  </si>
  <si>
    <t>Thực hiện công tác khóa sổ NSNN cuối năm ngân sách.</t>
  </si>
  <si>
    <t>Tổng hợp đối chiếu phát sinh hàng tháng tài khoản thu phạt vi phạm hành chính với Kho bạc Nhà nước</t>
  </si>
  <si>
    <t>Theo dõi tình hình thanh toán và kiểm kê biên lai thu đóng góp, đối ứng của các phường xã</t>
  </si>
  <si>
    <t>Quản lý Kế hoạch và đầu tư</t>
  </si>
  <si>
    <t>Tham mưu cho lãnh đạo phòng trong công tác thẩm định các dự án đầu tư đạt hiệu quả; Thực hiện việc thẩm định, kiểm tra, giám sát đối với các nội dung công việc được giao đảm nhiệm; Phối hợp chặt chẽ với các đơn vị liên quan để đảm bảo tiến độ công việc.</t>
  </si>
  <si>
    <t>Tham mưu giúp lãnh đạo xây dựng chỉ tiêu kinh tế xã hội hàng năm của thành phố</t>
  </si>
  <si>
    <t>Tham gia thẩm định hồ sơ mời thầu, kết quả đấu thầu.</t>
  </si>
  <si>
    <t>Tham gia thẩm định kế hoạch lựa chọn nhà thầu; thẩm định hồ sơ mời thầu; thẩm định kết quả chỉ định thầu rút gọn, phê duyệt kế hoạch và dự toán mua sắm; phê duyệt kế hoạch lựa chọn nhà thầu</t>
  </si>
  <si>
    <t>Tham gia tổng hợp số liệu các công trình đã thông qua quyết toán</t>
  </si>
  <si>
    <t>22.2.13</t>
  </si>
  <si>
    <t>22.2.14</t>
  </si>
  <si>
    <t>Quản lý kinh tế tập thể và tư nhân</t>
  </si>
  <si>
    <t>Trung cấp trở lên</t>
  </si>
  <si>
    <t>I. QLNN về lĩnh vực đăng ký kinh doanh:</t>
  </si>
  <si>
    <t> II. QLNN về lĩnh vực tổng hợp thống nhất quản lý về kinh tế hợp tác xã, kinh tế tập thể, kinh tế tư nhân</t>
  </si>
  <si>
    <t>III. Một số nhiệm vụ khác</t>
  </si>
  <si>
    <t>Tham mưu giúp lãnh đạo thực hiện chức năng quản lý nhà nước về lĩnh vực đăng ký kinh doanh</t>
  </si>
  <si>
    <t>Hướng dẫn, tiếp nhận hồ sơ cấp giấy chứng nhận đăng ký hộ kinh doanh và hợp tác xã.</t>
  </si>
  <si>
    <t>Tham mưu giúp lãnh đạo thực hiện chức năng quản lý nhà nước về tổng hợp, thống nhất quản lý về kinh tế hợp tác xã, kinh tế tập thể, kinh tế tư nhân</t>
  </si>
  <si>
    <t>Tham gia các đoàn kiểm tra liên ngành của thành phố</t>
  </si>
  <si>
    <t>Công tác chống lậu và gian lận thương mại</t>
  </si>
  <si>
    <t>Một số công việc đột xuất khác của cơ quan giao...</t>
  </si>
  <si>
    <t>22.2.15</t>
  </si>
  <si>
    <t>Quản lý về thủy lợi</t>
  </si>
  <si>
    <t xml:space="preserve">Phòng Kinh tế </t>
  </si>
  <si>
    <t xml:space="preserve">Phòng Nội vụ </t>
  </si>
  <si>
    <t>Phòng Nội vụ</t>
  </si>
  <si>
    <t>Tham mưu lãnh đạo Phòng, Thường trực BCH phòng chống thiên tai trên địa bàn thành phố, xây dựng kế hoạch hàng năm, và dài hạn về công tác phòng chống thiên tai.</t>
  </si>
  <si>
    <t>Triển khai các giải pháp, đôn đốc, hướng dẫn, kiểm tra, giám sát việc thực hiện các nội dung về quản lý thủy lợi, đê điều, phòng chống lụt bão.</t>
  </si>
  <si>
    <t>Theo dõi, tổng hợp các trường hợp vi phạm về phòng chống thiên tai; Tham mưu BCH phòng chống thiên tai trong công tác xử lý các vi phạm Luật đê điều.</t>
  </si>
  <si>
    <t>Đề xuất mua sắm vật tư, thiết bị phục vụ công tác PCTT. Mở sổ theo dõi cấp phát vật tư, công cụ, dụng cụ liên quan đến lĩnh vực phòng chống thiên tai.</t>
  </si>
  <si>
    <t>Chịu trách nhiệm thanh quyết toán các khoản chi hoạt động của lĩnh vực được phân công.</t>
  </si>
  <si>
    <t>Tổng hợp theo dõi, chấm công đối với các đơn vị, lực lượng làm nhiệm vụ trực PCTT theo quy định.</t>
  </si>
  <si>
    <t>Chịu trách nhiệm sử dụng, bảo quản giữ dấu phòng chống thiên tai theo quy định.</t>
  </si>
  <si>
    <t>Thực hiện các nhiệm vụ khác do lãnh đạo Phòng phân công.</t>
  </si>
  <si>
    <t>Căn cứ chỉ đạo của Trưởng phòng, phó trưởng phòng, các quy định, văn bản hiện hành của cơ quan các cấp để thực hiện các nhiệm vụ được giao đảm bảo tiến độ, chất lượng; Phối hợp tốt với cán bộ, công chức trong phòng thực hiện tốt các nhiệm vụ được giao.</t>
  </si>
  <si>
    <t>22.2.16</t>
  </si>
  <si>
    <t>Quản lý về nông nghiệp</t>
  </si>
  <si>
    <t>Căn cứ chỉ đạo của Trưởng phòng, phó trưởng phòng, các quy định, văn bản hiện hành của cơ quan các cấp để thực hiện các nhiệm vụ được giao đảm bảo tiến độ, chất lượng; Phối hợp tốt với công chức trong phòng thực hiện tốt các nhiệm vụ được giao.</t>
  </si>
  <si>
    <t>Tham mưu lãnh đạo phòng xây dựng Chương trình, Đề án, Kế hoạch, Công văn, Báo cáo, Tờ trình... trên lĩnh vực trồng trọt, chăn nuôi thú y, nuôi trồng thủy sản, chuyển dịch cơ cấu cây trồng trên địa bàn</t>
  </si>
  <si>
    <t>Tham mưu tổng hợp, đề xuất chính sách hỗ trợ phát triển sản xuất nông nghiệp và triển khai thực hiện theo quy định.</t>
  </si>
  <si>
    <t>Thẩm định hồ sơ và tham mưu lãnh đạo phòng các quyết định trình UBND thành phố phê duyệt các phương án chuyển dịch cơ cấu kinh tế trên địa bàn theo trình tự quy định. Phối hợp giám sát, kiểm tra việc triển khai thực hiện các phương án chuyển dịch cơ cấu kinh tế trên địa bàn.</t>
  </si>
  <si>
    <t>Tham mưu thực hiện miễn bù thủy lợi phí theo đúng quy định; Tham mưu lãnh đạo phòng xây dựng phương án phòng chống hạn, chống úng ngập cho cây trồng</t>
  </si>
  <si>
    <t>Tham mưu lãnh đạo phòng triển khai công tác vệ sinh an toàn thực phẩm lĩnh vực Nông, lâm thủy sản</t>
  </si>
  <si>
    <t>Hướng dẫn thực hiện kế hoạch sản xuất hàng vụ, lập hồ sơ, thủ tục thực hiện chính sách của tỉnh, thành phố về hỗ trợ phát triển sản xuất nông nghiệp, xây dựng và triển khai các mô hình chuyển giao TBKT, tập huấn hướng dẫn kỹ thuật sản xuất.</t>
  </si>
  <si>
    <t>Tham mưu công tác giải quyết đơn thư thuộc lĩnh vực nông nghiệp</t>
  </si>
  <si>
    <t>Tham mưu Trưởng phòng thẩm định các phương án GPMB theo đúng quy định</t>
  </si>
  <si>
    <t>Kiểm tra, giám sát công việc đảm nhiệm</t>
  </si>
  <si>
    <t>Tổng hợp, xây dựng báo cáo tháng, quý, năm của phòng; và các báo cáo chuyên đề thuộc lĩnh vực Nông nghiệp, tổng hợp, báo cáo trả lời ý kiến cử tri có liên quan đến phòng.</t>
  </si>
  <si>
    <t>22.2.17</t>
  </si>
  <si>
    <t>Quản lý khoa học công nghệ</t>
  </si>
  <si>
    <t>Tham mưu với lãnh đạo cơ quan soạn thảo văn bản, thực hiện quản lý khoa học công nghệ trên địa bàn đảm bảo hiệu quả, đúng quy định chức năng, nhiệm vụ, quyền hạn của cơ quan; Thực hiện kiểm tra, giám sát, báo cáo nội dung công việc được giao; Tạo sự phối hợp công việc tốt với các cơ quan, đơn vị liên quan.</t>
  </si>
  <si>
    <t>Tham mưu với lãnh đạo cơ quan: Soạn thảo văn bản để thực hiện quản lý nhà nước về khoa học công nghệ trên địa bàn; thực hiện nhiệm vụ của cơ quan thường trực Hội đồng khoa học và công nghệ của UBND thành phố</t>
  </si>
  <si>
    <t>Tham mưu với lãnh đạo phòng triển khai thực hiện các văn bản pháp luật, quy hoạch, kế hoạch, nhiệm vụ cải cách hành chính về lĩnh vực khoa học và công nghệ sau khi được ban hành, phê duyệt; thông tin, tuyên truyền, hướng dẫn văn bản pháp luật, cơ chế chính sách, chuyên môn, nghiệp vụ trong lĩnh vực khoa học và công nghệ; xây dựng hệ thống thông tin, thống kê về khoa học và công nghệ tại địa phương theo hướng dẫn của Sở Khoa học &amp; CN.</t>
  </si>
  <si>
    <t>Tham mưu quản lý hoạt động tiêu chuẩn, đo lường, chất lượng theo quy định của pháp luật và hướng dẫn của Sở Khoa học và Công nghệ</t>
  </si>
  <si>
    <t>Tổ chức thanh tra, kiểm tra và xử lý vi phạm đối với các tổ chức, cá nhân trong việc chấp hành chính sách, pháp luật về khoa học và công nghệ trên địa bàn theo quy định của pháp luật</t>
  </si>
  <si>
    <t>22.2.18</t>
  </si>
  <si>
    <t>Quản lý đất đai</t>
  </si>
  <si>
    <t>Phòng Tài nguyên và Môi trường</t>
  </si>
  <si>
    <t>Tham mưu lãnh đạo xây dựng kế hoạch thực hiện nhiệm vụ các công việc thuộc lĩnh vực được giao.</t>
  </si>
  <si>
    <t>Tham mưu lãnh đạo triển khai các văn bản quy phạm pháp luật về quản lý đất đai.</t>
  </si>
  <si>
    <t>Tham mưu văn bản hướng dẫn chuyên môn đối với UBND xã, phường trong lĩnh vực đất đai.</t>
  </si>
  <si>
    <t>Thẩm định hồ sơ về điều kiện thực hiện công việc quản lý đất đai và tham mưu giải quyết đơn thư, kiến nghị có liên quan trên địa bàn xã, phường được phân công.</t>
  </si>
  <si>
    <t>Phối hợp với UBND xã, phường và các tổ chức, cá nhân tổ chức làm việc, đối thoại để triển khai thực hiện các nội dung công việc được giao.</t>
  </si>
  <si>
    <t>Phối hợp với các cơ quan Tòa án, Viện kiểm sát, Công an, UBND xã, phường thực hiện các nội dung công việc với chức năng, nhiệm vụ là thành viên.</t>
  </si>
  <si>
    <t>Tham mưu, phối hợp với các phòng ban, đơn vị xây dựng quy trình giải quyết TTHC thuộc lĩnh vực đất đai, đồng thời theo dõi kết quả thực hiện các nội dung công việc.</t>
  </si>
  <si>
    <t>Tham mưu báo cáo kết quả thực hiện công tác quản lý nhà nước về đất đai theo tháng, quý, năm.</t>
  </si>
  <si>
    <t>Thực hiện chế độ báo cáo thường xuyên, đột xuất.</t>
  </si>
  <si>
    <t>22.2.19</t>
  </si>
  <si>
    <t>Quản lý tài nguyên nước, khoáng sản</t>
  </si>
  <si>
    <t>Tham mưu với lãnh đạo phòng xây dựng các văn bản thuộc lĩnh vực được giao.</t>
  </si>
  <si>
    <t>Thực hiện rà soát các tổ chức, cá nhân có hoạt động trong lĩnh vực tài nguyên nước và khoáng sản, tham mưu UBND thành phố danh sách kiểm tra.</t>
  </si>
  <si>
    <t>Hướng dẫn và kiểm tra việc thực hiện các quy định của pháp luật đối với hoạt động của các tổ chức và cá nhân hoạt động trên địa bàn thành phố thuộc công việc phụ trách theo chức năng của ngành.</t>
  </si>
  <si>
    <t>Kiểm tra xử lý đơn thư về tài nguyên nước và khoáng sản.</t>
  </si>
  <si>
    <t>Phối hợp với các cơ quan, ban ngành liên quan: Sở Tài nguyên và Môi trường, Công an thành phố, UBND xã, phường,…kiểm tra công tác quản lý tài nguyên nước và khoáng sản của cơ sở.</t>
  </si>
  <si>
    <t>Tham mưu các văn bản chỉ đạo điều hành, hướng dẫn chuyên môn cho cán bộ phụ trách các xã, phường</t>
  </si>
  <si>
    <t>Tổ chức tập huấn, tuyên truyền các văn bản quy phạm pháp luật về tài nguyên nước và khoáng sản cho các doanh nghiệp, cán bộ, công chức các xã, phường</t>
  </si>
  <si>
    <t>Tham mưu báo cáo kết quả thực hiện công tác quản lý nhà nước về tài nguyên nước và khoáng sản.</t>
  </si>
  <si>
    <t>22.2.20</t>
  </si>
  <si>
    <t>Quản lý môi trường</t>
  </si>
  <si>
    <t>Thực hiện rà soát các cơ sở, tham mưu UBND thành phố danh sách kiểm tra phân cấp theo thẩm quyền.</t>
  </si>
  <si>
    <t>Kiểm tra xử lý đơn thư về môi trường.</t>
  </si>
  <si>
    <t>Tổ chức tập huấn, tuyên truyền các văn bản quy phạm pháp luật về môi trường cho các doanh nghiệp, cán bộ các xã, phường,...</t>
  </si>
  <si>
    <t>Tham mưu báo cáo kết quả thực hiện công tác quản lý nhà nước về môi trường.</t>
  </si>
  <si>
    <t>Thẩm định hồ sơ thủ tục hành chính: đăng ký bản kế hoạch bảo vệ môi trường, xác nhận đăng ký bản đề án bảo vệ môi trường trên địa bàn xã, phường được phân công.</t>
  </si>
  <si>
    <t>22.2.21</t>
  </si>
  <si>
    <t>Quản lý quy hoạch – kiến trúc</t>
  </si>
  <si>
    <t>Phòng Quản lý đô thị</t>
  </si>
  <si>
    <t>Tham mưu lập quy chế quản lý quy hoạch xây dựng, kiến trúc đô thị thuộc thẩm quyền của UBND thành phố, Quản lý mốc giới, chỉ giới xây dựng công trình để hướng dẫn nhân dân xây dựng theo quy hoạch, quản lý các công trình kiến trúc văn hóa.</t>
  </si>
  <si>
    <t>Tham mưu công tác cấp phép xây dựng công trình, quản lý trật tự xây dựng, cung cấp thông tin quy hoạch tại địa bàn.</t>
  </si>
  <si>
    <t>Tham mưu xây dựng kế hoạch và phối hợp tổ chức thực hiện các nội dung liên quan đến công tác quy hoạch, quản lý trật tự xây dựng.</t>
  </si>
  <si>
    <t>Phối hợp với các phòng ban và các đơn vị liên quan kiểm tra, đề xuất phương án xử lý, xử lý các vi phạm về trật tự xây dựng.</t>
  </si>
  <si>
    <t>Tham mưu thẩm định hồ sơ phê duyệt chỉ giới đường đỏ; nhiệm vụ, đồ án quy hoạch; quy hoạch tổng mặt bằng, chi tiết các dự án đầu tư theo phân cấp.</t>
  </si>
  <si>
    <t>Tham mưu các văn bản hướng dẫn, đôn đốc các đơn vị phối hợp thực hiện về lĩnh vực Quản lý quy hoạch kiến trúc, trật tự xây dựng.</t>
  </si>
  <si>
    <t>Giải quyết đơn thư kiến nghị về lĩnh vực quy hoạch - Kiến trúc và các lĩnh vực khác liên quan.</t>
  </si>
  <si>
    <t>Tổng hợp báo cáo định kỳ, quý, tháng năm kết quả về công tác quy hoạch - kiến trúc, trật tự xây dựng và các lĩnh vực khác có liên quan.</t>
  </si>
  <si>
    <t>22.2.22</t>
  </si>
  <si>
    <t>Quản lý hạ tầng và phát triển đô thị</t>
  </si>
  <si>
    <t>Tham mưu xây dựng kế hoạch, tổ chức thực hiện công tác quản lý Nhà nước các công trình hạ tầng kỹ thuật, cấp nước, thoát nước, vệ sinh môi trường, hè đường, cây xanh, chiếu sáng công cộng v.v...</t>
  </si>
  <si>
    <t>Tham mưu xây dựng kế hoạch và phối hợp tổ chức thực hiện các nội dung liên quan đến công tác quản lý trật tự đô thị.</t>
  </si>
  <si>
    <t>Phối hợp với các phòng ban và các đơn vị liên quan kiểm tra, đề xuất phương án xử lý, xử lý các vi phạm về trật tự đô thị.</t>
  </si>
  <si>
    <t>Tham mưu xây dựng phương án tổ chức thực hiện đánh gắn biển số nhà, biển ngõ công, cấp giấy chứng nhận số nhà.</t>
  </si>
  <si>
    <t>Phối hợp với các đơn vị chức năng kiểm tra, tổng hợp, báo cáo các công trình xây dựng vi phạm hành lang bảo vệ các công trình hạ tầng kỹ thuật trên địa bàn TP</t>
  </si>
  <si>
    <t>Tham mưu các văn bản hướng dẫn, đôn đốc các đơn vị phối hợp thực hiện về lĩnh vực Quản lý hạ tầng và phát triển đô thị.</t>
  </si>
  <si>
    <t>22.2.23</t>
  </si>
  <si>
    <t>Quản lý giao thông vận tải</t>
  </si>
  <si>
    <t>Căn cứ chỉ đạo của lãnh đạo Phòng, các quy định, văn bản hiện hành của cơ quan các cấp để thực hiện các nhiệm vụ được giao đảm bảo tiến độ, chất lượng; Phối hợp tốt với công chức trong phòng thực hiện tốt các nhiệm vụ được giao.</t>
  </si>
  <si>
    <t>Tổ chức thực hiện và theo dõi thi hành các văn bản quy phạm pháp luật, quy hoạch, kế hoạch, đề án, chương trình và các văn bản khác về giao thông vận tải sau khi được cấp có thẩm quyền phê duyệt.</t>
  </si>
  <si>
    <t>Phối hợp thực hiện các dự án đầu tư xây dựng kết cấu hạ tầng giao thông trên địa bàn theo quy định của pháp luật và theo phân cấp. Đề xuất phương án quản lý, bảo trì, bảo đảm tiêu chuẩn, quy chuẩn kỹ thuật mạng lưới giao thông đường bộ theo phân cấp.</t>
  </si>
  <si>
    <t>Phối hợp thực hiện các biện pháp phòng ngừa, tổ chức xử lý các hành vi xâm phạm công trình giao thông, lấn chiếm hành lang an toàn giao thông.</t>
  </si>
  <si>
    <t>Phối hợp với các phòng ban và các đơn vị liên quan kiểm tra, khảo sát đề xuất đặt tên các tuyến đường phố.</t>
  </si>
  <si>
    <t>Kiểm tra theo ngành, lĩnh vực được phân công đối với tổ chức, cá nhân trong việc thực hiện các quy định của pháp luật; giải quyết khiếu nại, tố cáo; phòng, chống tham nhũng, lãng phí theo quy định của pháp luật.</t>
  </si>
  <si>
    <t>Phối hợp, thực hiện tuyên truyền, phổ biến giáo dục pháp luật, thông tin về giao thông vận tải và các dịch vụ công trong lĩnh vực giao thông vận tải theo quy định của pháp luật.</t>
  </si>
  <si>
    <t>Tham mưu các văn bản hướng dẫn, đôn đốc các đơn vị phối hợp thực hiện về lĩnh vực Quản lý giao thông vận tải.</t>
  </si>
  <si>
    <t>22.2.24</t>
  </si>
  <si>
    <t>Quản lý xây dựng</t>
  </si>
  <si>
    <t>Kiểm tra hồ sơ nghiệm thu giai đoạn xây dựng hoàn thành của các công trình xây dựng trên địa bàn.</t>
  </si>
  <si>
    <t>Tham mưu thẩm định phương án bồi thường hỗ trợ và tái định cư thuộc phạm vi giải phóng mặt bằng.</t>
  </si>
  <si>
    <t>Tham gia các công việc khác theo sự phân công của lãnh đạo phòng</t>
  </si>
  <si>
    <t>Tham mưu trong việc tổ chức thực hiện các cơ chế chính sách về nhà ở và công sở; Quản lý quỹ nhà ở và quyền quản lý nhà ở công sở.</t>
  </si>
  <si>
    <t>Phối hợp với thanh tra xây dựng kiểm tra các công trình xây dựng trái phép vi phạm hành lang bảo vệ các công trình hạ tầng kỹ thuật trên địa bàn.</t>
  </si>
  <si>
    <t>Lập kế hoạch triển khai công việc theo tuần, tháng, quý, năm.</t>
  </si>
  <si>
    <t>Báo cáo, đề xuất với lãnh đạo phòng về tổ chức thực hiện các nhiệm vụ chuyên môn.</t>
  </si>
  <si>
    <t>Chủ động phối hợp với các đồng nghiệp, đơn vị khác triển khai thực hiện các công việc được lãnh đạo phòng giao.</t>
  </si>
  <si>
    <t>Chủ động cập nhật các quy trình, quy phạm chuyên môn.</t>
  </si>
  <si>
    <t>Xử lý các văn bản lãnh đạo phòng giao trên phần mềm.</t>
  </si>
  <si>
    <t>Theo dõi tình trạng xuống cấp của chung cư cũ, công tác quản lý đối với hệ thống nhà chung cư mới.</t>
  </si>
  <si>
    <t>22.2.25</t>
  </si>
  <si>
    <t>Quản lý công nghiệp – tiểu thủ công nghiệp</t>
  </si>
  <si>
    <t>Căn cứ chỉ đạo của cấp trên, lãnh đạo phòng, các quy định, văn bản hiện hành của cơ quan các cấp để thực hiện các nhiệm vụ quản lý về lĩnh vực công thương mại, tiểu thủ công nghiệp: công tác an toàn điện; chống buôn lậu, gian lận thương mại, hàng giả bảo vệ quyền lợi người tiêu dùng; quản lý nhà nước về hoạt động hóa chất, điện, xăng dầu, khí dầu mỏ hóa lỏng; Quản lý và phát triển làng nghề...;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t>
  </si>
  <si>
    <t>Tham mưu xây dựng các văn bản chỉ đạo, điều hành, hướng dẫn thực hiện công tác quản lý về công nghiệp, tiểu thủ công nghiệp; xử lý văn bản đi đến</t>
  </si>
  <si>
    <t>Tổ chức thực hiện các Đề án, chương trình, kế hoạch thuộc các đầu việc được giao tham mưu</t>
  </si>
  <si>
    <t>Công tác kiểm tra chống buôn lậu, gian lận thương mại, hàng giả bảo vệ quyền lợi người tiêu dùng: Phối hợp kiểm tra các chuyên đề về Khí dầu mỏ hóa lỏng, xăng dầu, điện, hóa chất, ATTP, các lĩnh vực về thương mại</t>
  </si>
  <si>
    <t>Công tác quản lý nhà nước về phát triển làng nghề</t>
  </si>
  <si>
    <t>Phối hợp với các cá nhân, đơn vị trong tham mưu thực hiện nhiệm vụ</t>
  </si>
  <si>
    <t>Tổng hợp, báo cáo các nhiệm vụ được giao</t>
  </si>
  <si>
    <t>Thực hiện các công việc đột xuất, phát sinh khác</t>
  </si>
  <si>
    <t>22.2.26</t>
  </si>
  <si>
    <t>Quản lý thương mại</t>
  </si>
  <si>
    <t>Tham mưu xây dựng các văn bản chỉ đạo, điều hành, hướng dẫn thực hiện công tác quản lý thương mại, quản lý, đầu tư khai thác chợ...</t>
  </si>
  <si>
    <t>Tổ chức triển khai kế hoạch và các giải pháp thực hiện nội dung về quản lý thương mại; công tác quản lý, đầu tư khai thác chợ.</t>
  </si>
  <si>
    <t>Tổ chức thực hiện công tác kiểm tra, giám sát</t>
  </si>
  <si>
    <t>Tham mưu cấp đủ điều kiện vệ sinh an toàn thực phẩm</t>
  </si>
  <si>
    <t>Phối hợp với các cơ quan, đơn vị có liên quan trong tổ chức thực hiện công tác quản lý về thương mại;</t>
  </si>
  <si>
    <t>22.2.27</t>
  </si>
  <si>
    <t>Bảo vệ và chăm sóc trẻ em</t>
  </si>
  <si>
    <t>Phòng Lao động - Thương binh và xã hội</t>
  </si>
  <si>
    <t>Tham mưu các giải pháp để thực hiện có hiệu quả công tác bảo vệ và chăm sóc trẻ em; Đảm bảo quyền của trẻ em, giải quyết các chính sách đối với trẻ em, đặc biệt là trẻ em có hoàn cảnh khó khăn đảm bảo kịp thời, đúng đối tượng và đúng quy định của pháp luật.</t>
  </si>
  <si>
    <t>Tham mưu với Lãnh đạo phòng xây dựng các văn bản chỉ đạo, triển khai thực hiện công tác bảo vệ, chăm sóc trẻ em trên địa bàn</t>
  </si>
  <si>
    <t>Tham mưu với lãnh đạo phòng giúp UBND thành phố hướng dẫn và tổ chức thực hiện chính sách, chương trình, kế hoạch, dự án quốc gia về bảo vệ, chăm sóc trẻ em theo quy định.</t>
  </si>
  <si>
    <t>Phối hợp với các ban, ngành, đoàn thể các tổ chức chính trị xã hội, các cơ quan, đơn vị liên quan tăng cường phổ biến, tuyên truyền công tác bảo vệ chăm sóc trẻ em, đẩy mạnh các giải pháp thực hiện hiệu quả công tác bảo vệ, chăm sóc trẻ em trên địa bàn.</t>
  </si>
  <si>
    <t>Kiểm tra, giám sát các nội dung công việc đảm nhiệm</t>
  </si>
  <si>
    <t>22.2.28</t>
  </si>
  <si>
    <t>Tham mưu với lãnh đạo phòng xây dựng các văn bản thuộc lĩnh vực được giao</t>
  </si>
  <si>
    <t>Tham mưu với lãnh đạo phòng xây dựng và tổ chức thực hiện chương trình, kế hoạch về bình đẳng giới thuộc thẩm quyền ban hành của Chủ tịch UBND thành phố</t>
  </si>
  <si>
    <t>Hướng dẫn, kiểm tra việc thực hiện các quy định của pháp luật đối với các cơ sở bảo trợ xã hội trên địa bàn theo sự phân cấp hoặc ủy quyền</t>
  </si>
  <si>
    <t>Thẩm định, giải quyết chế độ trợ cấp thường xuyên theo các văn bản quy định hiện hành</t>
  </si>
  <si>
    <t>Hướng dẫn, rà soát, báo cáo số lượng người cao tuổi, người khuyết tật, người tâm thần trên địa bàn định kỳ theo quý.</t>
  </si>
  <si>
    <t>Tiếp nhận, giải quyết chính sách hỗ trợ chi phí học tập, miễn, giảm học phí cho học sinh, sinh viên theo quy định</t>
  </si>
  <si>
    <t>Phối hợp với các ngành, đoàn thể, tổ chức, cá nhân thực hiện trợ giúp các đối tượng Bảo trợ xã hội trên địa bàn</t>
  </si>
  <si>
    <t>Tổ chức kiểm tra việc thực hiện chế độ, chính sách xã hội; giải quyết khiếu nại, tố cáo, phòng chống tham nhũng, tiêu cực chống lãng phí trong việc giải quyết các chính sách xã hội và các công việc đảm nhiệm khác</t>
  </si>
  <si>
    <t>22.2.29</t>
  </si>
  <si>
    <t>Phòng, chống tệ nạn xã hội</t>
  </si>
  <si>
    <t>Tổ chức thực hiện kế hoạch, giải pháp phòng chống tệ nạn mại dâm, cai nghiện ma túy tại cơ sở tập trung và cộng đồng. Hỗ trợ tái hòa nhập cộng đồng cho người nghiện ma túy sau cai và cho phụ nữ, trẻ em là nạn nhân bị buôn bán từ nước ngoài trở về</t>
  </si>
  <si>
    <t>Kiểm tra, giám sát nội dung công việc được giao.</t>
  </si>
  <si>
    <t>Thực hiện chế độ báo cáo thường xuyên, đột xuất. Liên tục cập nhật số liệu về PCTNXH, các đối tượng TNXH để báo cáo lãnh đạo.</t>
  </si>
  <si>
    <t>22.2.30</t>
  </si>
  <si>
    <t>Quản lý về lao động, việc làm và dạy nghề</t>
  </si>
  <si>
    <t>Tham mưu các giải pháp để thực hiện có hiệu quả công tác Quản lý về lao động, việc làm và dạy nghề. Thực hiện các chính sách lao động như đào tạo nghề, giải quyết việc làm, bảo hộ lao động... đảm bảo thiết thực, hiệu quả.</t>
  </si>
  <si>
    <t>Tham mưu với lãnh đạo phòng xây dựng các văn bản tổ chức thực hiện các chính sách lao động trên địa bàn</t>
  </si>
  <si>
    <t>Tham mưu với lãnh đạo phòng thực hiện tốt vai trò quản lý nhà nước đối với các doanh nghiệp, các tổ chức kinh tế tập thể, kinh tế tư nhân trong phạm vi chức năng của ngành</t>
  </si>
  <si>
    <t>Hướng dẫn, thực hiện điều tra cung- cầu lao động, xuất khẩu lao động trên địa bàn.</t>
  </si>
  <si>
    <t>Hướng dẫn, tổ chức thực hiện chương trình quốc gia về bảo hộ lao động, an toàn lao động, vệ sinh lao động; tuần lễ về an toàn lao động, vệ sinh lao động và phòng chống cháy nổ trên địa bàn</t>
  </si>
  <si>
    <t>Thực hiện kiểm tra, giám sát nội dung công việc đảm nhiệm</t>
  </si>
  <si>
    <t>Tổ chức thực hiện kế hoạch, chương trình phát triển dạy nghề, giải quyết việc làm của UBND TP sau khi được phê duyệt</t>
  </si>
  <si>
    <t>22.2.31</t>
  </si>
  <si>
    <t>Thực hiện chính sách người có công</t>
  </si>
  <si>
    <t>Tham mưu các giải pháp để thực hiện có hiệu quả chính sách người có công; Giải quyết các chính sách người có công với cách mạng đảm bảo kịp thời, đúng đối tượng và đúng quy định của pháp luật.</t>
  </si>
  <si>
    <t>Tham mưu với Lãnh đạo phòng xây dựng dự thảo các văn bản về lĩnh vực người có công thuộc thẩm quyền ban hành của Chủ tịch Ủy ban nhân dân.</t>
  </si>
  <si>
    <t>Thực hiện các văn bản quy phạm pháp luật và quy hoạch, kế hoạch, đề án, chương trình về lĩnh vực người có công trên địa bàn thành phố sau khi được phê duyệt; thông tin, tuyên truyền, phổ biến, giáo dục pháp luật về lĩnh vực người có công được giao</t>
  </si>
  <si>
    <t>Hướng dẫn và kiểm tra hoạt động của các hội và tổ chức phi chính phủ hoạt động trên địa bàn thuộc lĩnh vực người có công theo quy định của pháp luật</t>
  </si>
  <si>
    <t>Tham mưu với lãnh đạo phòng thực hiện vận động, quản lý, sử dụng quỹ “Đền ơn đáp nghĩa” cấp thành phố, hướng dẫn, theo dõi các xã, phường thực hiện vận động quỹ “Đền ơn đáp nghĩa” cấp xã, phường.</t>
  </si>
  <si>
    <t>Phối hợp với các ngành, đoàn thể xây dựng phong trào toàn dân chăm sóc, giúp đỡ người có công, thân nhân người có công với cách mạng</t>
  </si>
  <si>
    <t>Hướng dẫn, quản lý nghĩa trang liệt sỹ, đài tưởng niệm, các công trình ghi công liệt sỹ</t>
  </si>
  <si>
    <t>Kiểm tra việc thực hiện chế độ, chính sách về người có công; giải quyết khiếu nại, tố cáo, phòng chống tham nhũng, tiêu cực chống lãng phí trong hoạt động người có công</t>
  </si>
  <si>
    <t>22.2.32</t>
  </si>
  <si>
    <t>Tiền lương và bảo hiểm</t>
  </si>
  <si>
    <t>Theo dõi, kiểm tra các tổ chức, cá nhân trong việc thực hiện các quy định của pháp luật về lĩnh vực tiền lương; tiền công; bảo hiểm xã hội (bảo hiểm xã hội bắt buộc, bảo hiểm xã hội tự nguyện, bảo hiểm thất nghiệp); Hướng dẫn việc thực hiện chế độ tiền lương theo quy định của pháp luật; Tham mưu cho lãnh đạo đơn vị và UBND thành phố kiến nghị với các cơ quan, đơn vị có liên quan giải quyết những vấn đề về bảo hiểm xã hội thuộc thẩm quyền;</t>
  </si>
  <si>
    <t>Tham mưu với lãnh đạo phòng xây dựng các văn bản tổ chức thực hiện các quy định chính sách về tiền lương và bảo hiểm xã hội</t>
  </si>
  <si>
    <t>Triển khai tổ chức thực hiện chế độ tiền lương, tiền công, bảo hiểm theo quy định của pháp luật;</t>
  </si>
  <si>
    <t>Hướng dẫn, kiểm tra việc thực hiện các quy định của pháp luật về tiền lương và bảo hiểm xã hội</t>
  </si>
  <si>
    <t>Phối hợp với các đơn vị có liên quan như Bảo hiểm xã hội, Tài chính, liên đoàn lao động... để theo dõi, kiểm tra, hướng dẫn, giải quyết các vướng mắc, kiến nghị liên quan đến tiền lương, bảo hiểm xã hội.</t>
  </si>
  <si>
    <t>Quản lý văn hóa thông tin cơ sở</t>
  </si>
  <si>
    <t>Phòng Văn hóa – Thông tin</t>
  </si>
  <si>
    <t>Tham mưu xây dựng chương trình, kế hoạch, đề án, các văn bản hướng dẫn triển khai thực hiện... thuộc lĩnh vực được phân công.</t>
  </si>
  <si>
    <t>Tham mưu giải pháp tổ chức thực hiện các nhiệm vụ được phân công</t>
  </si>
  <si>
    <t>Tuyên truyền, phổ biến các tổ chức, cá nhân thực hiện các nhiệm vụ theo lĩnh vực được phân công.</t>
  </si>
  <si>
    <t>Hướng dẫn, đôn đốc, kiểm tra hoạt động đối với cơ sở</t>
  </si>
  <si>
    <t>Tham mưu tổ chức các hội nghị chuyên đề, hội nghị tuyên truyền; hội nghị hướng dẫn; kiểm tra, thẩm định</t>
  </si>
  <si>
    <t>Tham mưu, đề xuất các giải pháp tháo gỡ khó khăn trong quá trình tổ chức thực hiện tại cơ sở</t>
  </si>
  <si>
    <t>Tham dự các cuộc họp; tham gia các đợt tập huấn, hướng dẫn để nâng cao trình độ chuyên môn</t>
  </si>
  <si>
    <t>22.2.38</t>
  </si>
  <si>
    <t>Quản lý về văn hóa và gia đình</t>
  </si>
  <si>
    <t>Tham mưu xây dựng chương trình, kế hoạch, đề án, các văn bản hướng dẫn triển khai thực hiện... thuộc lĩnh vực được phân công</t>
  </si>
  <si>
    <t>Tuyên truyền, phổ biến các tổ chức, cá nhân thực hiện các nhiệm vụ theo lĩnh vực được phân công</t>
  </si>
  <si>
    <t>Tham mưu tổ chức các hội nghị chuyên đề, hội nghị tuyên truyền; hội nghị hướng dẫn; kiểm tra</t>
  </si>
  <si>
    <t>22.2.39</t>
  </si>
  <si>
    <t xml:space="preserve">Quản lý thể dục, thể thao </t>
  </si>
  <si>
    <t>Căn cứ chỉ đạo của cấp trên, trưởng phòng, phó phòng quy định, văn bản hiện hành, các chương trình, kế hoạch, đề án của cơ quan cấp trên để triển khai tổ chức thực hiện hiệu quả các nhiệm vụ được giao; Hướng dẫn tổ chức, doanh nghiệp thực hiện tốt các quy định về Thể dục thể thao và du lịch; Tạo mối quan hệ tốt với các đồng nghiệp, phòng ban chuyên môn trong thực thi nhiệm vụ; Nắm bắt cơ sở, kịp thời tham mưu, để lãnh đạo có định hướng chỉ đạo trong triển khai nhiệm vụ.</t>
  </si>
  <si>
    <t>Tham mưu với lãnh đạo phòng xây dựng các văn bản thực hiện vai trò quản lý nhà nước về lĩnh vực thể dục, thể thao trên địa bàn thành phố.</t>
  </si>
  <si>
    <t>Hướng dẫn, kiểm tra hoạt động của các trung tâm TDTT, các cơ sở hoạt động TDTT thuộc phạm vi quản lý của phòng.</t>
  </si>
  <si>
    <t>Giúp UBND thành phố, quản lý nhà nước đối với tổ chức kinh tế tập thể, kinh tế tư nhân; hướng dẫn và kiểm tra hoạt động các hội và tổ chức phi chính phủ hoạt động trên địa bàn thuộc lĩnh vực TDTT theo quy định của pháp luật.</t>
  </si>
  <si>
    <t>Hướng dẫn tổ chức, đơn vị và nhân dân thực hiện phong trào luyện tập thể dục, thể thao.</t>
  </si>
  <si>
    <t>Hướng dẫn chuyên môn nghiệp vụ về lĩnh vực TDTT đối với công chức chuyên môn thuộc UBND xã, phường</t>
  </si>
  <si>
    <t>22.2.40</t>
  </si>
  <si>
    <t>21.2.33</t>
  </si>
  <si>
    <t>22.2.34</t>
  </si>
  <si>
    <t>22.2.35</t>
  </si>
  <si>
    <t>22.2.36</t>
  </si>
  <si>
    <t>Quản lý du lịch</t>
  </si>
  <si>
    <t>Tham mưu với lãnh đạo phòng trình UBND thành phố, ban hành Quyết định, Chỉ thị, Kế hoạch dài hạn, 5 năm và hàng năm; đề án, chương trình phát triển du lịch trên địa bàn thành phố.</t>
  </si>
  <si>
    <t>Tổ chức thực hiện các nội dung hoạt động và phát triển sự nghiệp du lịch trên địa bàn.</t>
  </si>
  <si>
    <t>Hướng dẫn, kiểm tra hoạt động của các cơ sở hoạt động du lịch, điểm vui chơi công cộng thuộc phạm vi quản lý của phòng.</t>
  </si>
  <si>
    <t>Hướng dẫn chuyên môn nghiệp vụ về lĩnh vực du lịch đối với công chức chuyên môn thuộc UBND xã, phường</t>
  </si>
  <si>
    <t>22.2.37</t>
  </si>
  <si>
    <t>Quản lý thông tin truyền thông</t>
  </si>
  <si>
    <t>Căn cứ chỉ đạo của lãnh đạo cấp trên, trưởng phòng, các quy định hiện hành, các chương trình, kế hoạch, đề án của cơ quan cấp trên để triển khai tổ chức thực hiện đạt hiệu quả; Hướng dẫn tổ chức doanh nghiệp thực hiện tốt các quy định về bưu chính, viễn thông, thông tin, truyền thông, báo chí xuất bản; Tạo mối quan hệ tốt với các đồng nghiệp, các phòng, ban chuyên môn trong thực thi nhiệm vụ; Nắm bắt cơ sở, kịp thời tham mưu, để lãnh đạo có định hướng chỉ đạo trong triển khai nhiệm vụ</t>
  </si>
  <si>
    <t>Tham mưu các văn bản quản lý nhà nước đối với các lĩnh vực thông tin và truyền thông trên địa bàn.</t>
  </si>
  <si>
    <t>Thẩm định đăng ký, cấp các loại giấy phép thuộc các lĩnh vực về thông tin và truyền thông theo quy định trình UBND thành phố cấp phép hoặc giấy chứng nhận.</t>
  </si>
  <si>
    <t>Theo dõi tổ chức thực hiện các chương trình, đề án về ứng dụng CNTT trên địa bàn.</t>
  </si>
  <si>
    <t>Tổ chức thực hiện kiểm tra và hướng dẫn phường quản lý Đại lý Internet, bưu chính, điểm cung cấp dịch vụ trò chơi điện tử công cộng, điểm đăng ký thông tin thuê bao trả trước.</t>
  </si>
  <si>
    <t>Tuyên truyền, phổ biến, hướng dẫn các tổ chức và cá nhân thực hiện theo quy định.</t>
  </si>
  <si>
    <t>Báo cáo thực hiện nhiệm vụ công tác tuần, tháng, quý năm, nhiệm vụ phát sinh.</t>
  </si>
  <si>
    <t>Quản lý giáo dục trung học cơ sở</t>
  </si>
  <si>
    <t>Phòng Giáo dục và Đào tạo</t>
  </si>
  <si>
    <t>Tham mưu với lãnh đạo phòng xây dựng các văn bản thuộc công việc đảm nhiệm</t>
  </si>
  <si>
    <t>Hướng dẫn tổ chức thực hiện các văn bản quy phạm pháp luật, chương trình, kế hoạch phát triển giáo dục của cấp THCS</t>
  </si>
  <si>
    <t>Chỉ đạo các hoạt động nhằm nâng cao chất lượng giáo dục toàn diện ở mỗi đơn vị trường học</t>
  </si>
  <si>
    <t>Hướng dẫn tổ chức thực hiện các văn bản quy phạm pháp luật về thi đua khen thưởng, hướng dẫn các đơn vị trường học đăng ký danh hiệu thi đua, phối hợp với các bộ phận kiểm tra, thẩm định danh hiệu thi đua theo quy định.</t>
  </si>
  <si>
    <t>Tổ chức kiểm tra, giám sát các đơn vị trường học về thực hiện nhiệm vụ năm học</t>
  </si>
  <si>
    <t>Quản lý Thi, Bằng và Kiểm định chất lượng giáo dục</t>
  </si>
  <si>
    <t>Thủ tục hành chính cấp THCS</t>
  </si>
  <si>
    <t>Quản lý giáo dục tiểu học</t>
  </si>
  <si>
    <t>Căn cứ chỉ đạo của cấp trên, Trưởng phòng, các quy định, văn bản hiện hành của cơ quan các cấp để thực hiện các nhiệm vụ được giao; Tạo sự phối hợp công việc tốt với các cơ quan, đơn vị liên quan</t>
  </si>
  <si>
    <t>Hướng dẫn tổ chức thực hiện các văn bản quy phạm pháp luật, chương trình, kế hoạch phát triển giáo dục của cấp tiểu học</t>
  </si>
  <si>
    <t>Chỉ đạo các hoạt động nhằm nâng cao chất lượng giáo dục toàn diện ở từng trường học.</t>
  </si>
  <si>
    <t>Hướng dẫn tổ chức thực hiện các văn bản quy phạm pháp luật về công tác phổ cập giáo dục, nghiên cứu khoa học -sáng kiến kinh nghiệm, công tác tuyển sinh, xây dựng trường chuẩn quốc gia, trường chất lượng cao, công tác kiểm định chất lượng giáo dục</t>
  </si>
  <si>
    <t>Thực hiện công tác thống kê</t>
  </si>
  <si>
    <t>Tổ chức kiểm tra, giám sát các trường học về thực hiện nhiệm vụ năm học</t>
  </si>
  <si>
    <t>Thủ tục hành chính cấp Tiểu học</t>
  </si>
  <si>
    <t>Quản lý giáo dục mầm non</t>
  </si>
  <si>
    <t>Căn cứ chỉ đạo của cấp trên, Trưởng phòng, các quy định, văn bản hiện hành của cơ quan các cấp để thực hiện các nhiệm vụ được giao; Tạo sự phối hợp công việc tốt với các cơ quan, đơn vị liên quan.</t>
  </si>
  <si>
    <t>Hướng dẫn tổ chức thực hiện các văn bản quy phạm pháp luật, chương trình, kế hoạch phát triển giáo dục của cấp học mầm non</t>
  </si>
  <si>
    <t>Chỉ đạo các hoạt động nhằm nâng cao chất lượng chăm sóc nuôi dưỡng, giáo dục toàn diện ở từng trường mầm non</t>
  </si>
  <si>
    <t>Thực hiện thủ tục hành chính cấp học mầm non</t>
  </si>
  <si>
    <t>Tổ chức kiểm tra, giám sát các trường học về việc thực hiện nhiệm vụ năm học</t>
  </si>
  <si>
    <t>22.2.41</t>
  </si>
  <si>
    <t>Quản lý kế hoạch và cơ sở vật chất giáo dục</t>
  </si>
  <si>
    <t>Hướng dẫn các trường điều tra, nhập, xử lý dữ liệu thống kê toàn ngành.</t>
  </si>
  <si>
    <t>Nhập, xử lý dữ liệu các phần mềm</t>
  </si>
  <si>
    <t>Tham mưu đầu tư cơ sở vật chất, cải tạo, sửa chữa, bảo trì các trường</t>
  </si>
  <si>
    <t>22.2.42</t>
  </si>
  <si>
    <t>Theo dõi giáo dục thường xuyên và hướng nghiệp</t>
  </si>
  <si>
    <t>Tổ chức tập huấn, nâng cao năng lực quản lý, tổ chức hoạt động cho báo cáo viên TT HTCĐ</t>
  </si>
  <si>
    <t>Tham mưu Kế hoạch hoạt động của Hội Khuyến học, kiểm tra, đánh giá hàng năm</t>
  </si>
  <si>
    <t>Tham mưu xây dựng kế hoạch triển khai thực hiện công tác pháp chế toàn ngành</t>
  </si>
  <si>
    <t>Tham mưu thực hiện công tác TĐKT toàn ngành</t>
  </si>
  <si>
    <t>Tham mưu thực hiện công tác đào tạo bồi dưỡng toàn ngành</t>
  </si>
  <si>
    <t>Tham mưu xây dựng kế hoạch, thực hiện công tác Hướng nghiệp và dạy nghề cho học sinh THCS</t>
  </si>
  <si>
    <t>22.2.43</t>
  </si>
  <si>
    <t>Quản lý nghiệp vụ y</t>
  </si>
  <si>
    <t>Phòng Y tế</t>
  </si>
  <si>
    <t>Căn cứ chỉ đạo của cấp trên, lãnh đạo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t>
  </si>
  <si>
    <t>Tham mưu với lãnh đạo phòng xây dựng các văn bản thuộc lĩnh vực được giao phụ trách.</t>
  </si>
  <si>
    <t>Tổ chức thực hiện các văn bản quy phạm pháp luật, quy hoạch, kế hoạch, đề án, chương trình phát triển y tế trên địa bàn sau khi được phê duyệt.</t>
  </si>
  <si>
    <t>Kiểm tra việc tổ chức thực hiện các văn bản quy phạm pháp luật, chính sách, kế hoạch, đề án, chương trình, dự án và hoạt động đối với các cơ sở cung cấp dịch vụ về y tế trên địa bàn.</t>
  </si>
  <si>
    <t>Kiểm tra, giám sát nội dung công việc đảm nhiệm.</t>
  </si>
  <si>
    <t>Quản lý hồ sơ hành nghề của các cơ sở hành nghề y ngoài công lập trên địa bàn; phối hợp Sở Y tế thẩm định cấp phép hoạt động cho các cơ sở hành nghề y ngoài công lập; Tổ chức tập huấn kiến thức chuyên môn cho các cơ sở hành nghề y ngoài công lập theo chỉ đạo của Sở Y tế. Hướng dẫn UBND xã, phường tổ chức thực hiện công tác quản lý cơ sở y tế ngoài công lập.</t>
  </si>
  <si>
    <t>22.2.44</t>
  </si>
  <si>
    <t>Quản lý dược, mỹ phẩm</t>
  </si>
  <si>
    <t>Tổ chức thực hiện các văn bản quy phạm pháp luật, quy hoạch, kế hoạch, đề án, chương tình phát triển y tế trên địa bàn sau khi được phê duyệt.</t>
  </si>
  <si>
    <t>Giúp UBND thành phố thẩm định các điều kiện hành nghề dược ngoài công lập trên địa bàn theo quy định của pháp luật và theo phân cấp của UBND tỉnh.</t>
  </si>
  <si>
    <t>22.2.45</t>
  </si>
  <si>
    <t>Quản lý vệ sinh an toàn thực phẩm</t>
  </si>
  <si>
    <t>Tham mưu với lãnh đạo phòng xây dựng văn bản triển khai thực hiện công tác đảm bảo an toàn vệ sinh thực phẩm trên địa bàn.</t>
  </si>
  <si>
    <t>Thực hiện chức năng quản lý nhà nước đối với các cơ sở sản xuất, kinh doanh chế biến thực phẩm theo phân cấp; thẩm định, tổ chức cấp giấy chứng nhận đủ điều kiện VSATTP và hậu kiểm các cơ sở sản xuất, chế biến, kinh doanh, phân phối thực phẩm trên địa bàn theo phân cấp quản lý.</t>
  </si>
  <si>
    <t>Tham mưu với lãnh đạo phòng báo cáo UBND thành lập, kiện toàn BCĐ ATTP thành phố.</t>
  </si>
  <si>
    <t>Tổ chức họp Ban chỉ đạo, triển khai thực hiện các văn bản đã được phê duyệt về đảm bảo an toàn thực phẩm trên địa bàn.</t>
  </si>
  <si>
    <t>22.2.46</t>
  </si>
  <si>
    <t>Quản lý y tế cơ sở và y tế dự phòng</t>
  </si>
  <si>
    <t>Tham mưu với lãnh đạo phòng dự thảo các biện pháp huy động liên ngành trong quản lý, sử dụng các nguồn lực để thực hiện công tác phòng, chống dịch bệnh; khắc phục hậu quả của dịch, bệnh ảnh hưởng đến sức khỏe nhân dân xảy ra trên địa bàn.</t>
  </si>
  <si>
    <t>Tổ chức triển khai các kế hoạch, văn bản chỉ đạo về phòng, chống dịch bệnh trên địa bàn</t>
  </si>
  <si>
    <t>Thành lập, kiện toàn các Ban chỉ đạo: chăm sóc sức khỏe ban đầu; phòng, chống dịch bệnh.</t>
  </si>
  <si>
    <t>Tham mưu với lãnh đạo phòng tổ chức họp các BCĐ triển khai thực hiện kế hoạch phòng, chống dịch bệnh.</t>
  </si>
  <si>
    <t>Phối hợp các cơ quan chức năng kiểm tra công tác phòng, chống dịch bệnh của các cơ quan, đơn vị trên địa bàn.</t>
  </si>
  <si>
    <t>Tổ chức lực lượng, huy động phương tiện dập dịch (nếu xảy ra).</t>
  </si>
  <si>
    <t>Thực hiện báo cáo thường xuyên, đột xuất theo quy định.</t>
  </si>
  <si>
    <t>Quản lý dân số, kế hoạch hóa gia đình</t>
  </si>
  <si>
    <t>22.2.47</t>
  </si>
  <si>
    <t>Tham mưu với lãnh đạo phòng xây dựng văn bản thuộc công việc đảm nhiệm.</t>
  </si>
  <si>
    <t>Tham mưu với lãnh đạo phòng dự thảo biện pháp huy động liên ngành trong quản lý, sử dụng các nguồn lực để thực hiện công tác dân số - kế hoạch hóa gia đình theo chức năng, nhiệm vụ của ngành.</t>
  </si>
  <si>
    <t>Xây dựng kế hoạch triển khai thực hiện công tác dân số-kế hoạch hóa gia đình trên địa bàn theo chức năng của ngành.</t>
  </si>
  <si>
    <t>Theo dõi, đánh giá các chiến dịch thực hiện kế hoạch hóa gia đình trên địa bàn.</t>
  </si>
  <si>
    <t>Thực hiện chế độ thông tin, báo cáo thường xuyên, đột xuất theo quy định.</t>
  </si>
  <si>
    <t>22.2.48</t>
  </si>
  <si>
    <t>Quản lý bảo hiểm y tế</t>
  </si>
  <si>
    <t>Tham mưu lãnh đạo đơn vị các văn bản triển khai hoạt động.</t>
  </si>
  <si>
    <t>Đánh giá kết quả vận động, thực hiện hàng năm trên địa bàn.</t>
  </si>
  <si>
    <t>Phối hợp với BHXH hướng dẫn UBND xã, phường tổ chức thực hiện, vận động nhân dân tham gia BHYT.</t>
  </si>
  <si>
    <t>Phối hợp với các ngành liên quan và UBND xã, phường tổ chức kiểm tra công tác khám chữa bệnh BHYT của các đơn vị KCB ký hợp đồng với BHXH.</t>
  </si>
  <si>
    <t>Nhiệm vụ khác được giao</t>
  </si>
  <si>
    <t>22.2.50</t>
  </si>
  <si>
    <t>Thanh tra</t>
  </si>
  <si>
    <t>TTV</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</si>
  <si>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thanh tra đảm bảo hiệu quả; Hướng dẫn, đôn đốc, kiểm tra đối với các cá nhân, đơn vị liên quan đến cuộc thanh tra; Tạo mối quan hệ tốt với đồng nghiệp; với các phòng, ban chuyên môn, UBND xã, phườngvà tỉnh trong thực thi công vụ.</t>
  </si>
  <si>
    <t>Tham mưu xây dựng văn bản thuộc lĩnh vực đảm nhiệm</t>
  </si>
  <si>
    <t>Thanh tra vụ việc khác do Chủ tịch UBND giao</t>
  </si>
  <si>
    <t>Theo dõi, kiểm tra, đôn đốc việc thực hiện các kết luận, kiến nghị, quyết định xử lý về thanh tra của Thanh tra thành phố hoặc của Chủ tịch UBND thành phố.</t>
  </si>
  <si>
    <t>22.2.51</t>
  </si>
  <si>
    <t>Giải quyết khiếu nại tố cáo</t>
  </si>
  <si>
    <t>Tham mưu các văn bản triển khai thực hiện các nội dung về giải quyết khiếu nại tố cáo.</t>
  </si>
  <si>
    <t>Xác minh, kết luận và kiến nghị giải quyết vụ việc khiếu nại, tố cáo thuộc thẩm quyền của Chủ tịch UBND thành phố khi được giao.</t>
  </si>
  <si>
    <t>Xem xét, kết luận nội dung tố cáo mà Chủ tịch UBND xã, phườnghoặc thủ trưởng cơ quan chuyên môn thuộc UBND thành phố đã giải quyết nhưng có vi phạm pháp luật; trong trường hợp kết luận việc giải quyết có vi phạm pháp luật thì kiến nghị người đã giải quyết xem xét, giải quyết lại theo quy định.</t>
  </si>
  <si>
    <t>Theo dõi, kiểm tra, đôn đốc việc thực hiện các quyết định giải quyết khiếu nại, quyết định xử lý tố cáo của Chủ tịch UBND thành phố.</t>
  </si>
  <si>
    <t>Thực hiện chế độ báo cáo thường xuyên đột xuất theo quy định.</t>
  </si>
  <si>
    <t>Hướng dẫn UBND xã, phường và các cơ quan, tổ chức, đơn vị thuộc quyền quản lý của UBND thành phố, thực hiện xử lý đơn khiếu nại, tố cáo, giải quyết khiếu nại, tố cáo.</t>
  </si>
  <si>
    <t>Thanh tra, kiểm tra trách nhiệm của Chủ tịch UBND xã  phường thủ trưởng cơ quan, tổ chức, đơn vị thuộc quyền quản lý của UBND thành phố trong việc giải quyết khiếu nại, tố cáo; kiến nghị các biện pháp tăng cường công tác giải quyết khiếu nại, tố cáo thuộc phạm vi quản lý của Chủ tịch UBND thành phố.</t>
  </si>
  <si>
    <t>22.2.52</t>
  </si>
  <si>
    <t>Tiếp công dân</t>
  </si>
  <si>
    <t>Tham mưu với lãnh đạo cơ quan soạn thảo văn bản tổ chức thực hiện công tác tiếp công dân trên địa bàn thành phố đảm bảo kịp thời, hiệu quả; Thực hiện tốt việc kiểm tra, giám sát, báo cáo nội dung công việc được giao; Tạo sự phối hợp công việc tốt với các cơ quan, đơn vị liên quan.</t>
  </si>
  <si>
    <t>Phối hợp với Văn phòng HĐND và UBND thành phố thực hiện tốt công tác tiếp công dân theo quy chế tiếp công dân của UBND thành phố</t>
  </si>
  <si>
    <t>Trong quá trình thực hiện nhiệm vụ tiếp công dân được thực hiện quyền hạn của Thanh tra thành phố theo quy định của pháp luật; được yêu cầu cơ quan, đơn vị có liên quan cử cán bộ, công chức tham gia các đoàn thực hiện tiếp công dân</t>
  </si>
  <si>
    <t>Tổng hợp, thông tin, báo cáo kết quả công tác tiếp công dân theo quy định của UBND thành phố và Thanh tra tỉnh.</t>
  </si>
  <si>
    <t>22.3.1</t>
  </si>
  <si>
    <t>Hành chính tổng hợp</t>
  </si>
  <si>
    <t>VP HĐND-UBND</t>
  </si>
  <si>
    <t xml:space="preserve">Dự thảo các văn bản phục vụ hoạt động của HĐND, UBND, Văn phòng HĐND và UBND thành phố Theo dõi việc thực hiện các kết luận, chỉ đạo của Lãnh đạo UBND, tổng hợp và thống kê kết quả thực hiện; Tham mưu giúp việc cho lãnh đạo UBND theo dõi việc thực hiện theo lĩnh vực công tác; Các công việc khác do Chánh, Phó Văn phòng HĐND phân công. </t>
  </si>
  <si>
    <t>Thực hiện công tác thông tin báo cáo định kỳ, đột xuất được giao theo quy định của pháp luật.</t>
  </si>
  <si>
    <t>Quản lý thống nhất công tác văn thư, hành chính, lưu trữ, tin học hóa hành chính Nhà nước của UBND thành phố</t>
  </si>
  <si>
    <t>22.3.2</t>
  </si>
  <si>
    <t>Chuyên trách giúp HĐND</t>
  </si>
  <si>
    <t>Căn cứ chỉ đạo của lãnh đạo HĐND, lãnh đạo cơ quan và các văn bản quy phạm pháp luật thực hiện tốt nhiệm vụ được giao đảm trách</t>
  </si>
  <si>
    <t>Tham mưu giúp Thường trực HĐND điều hành công việc chung của HĐND; điều hòa, phối hợp hoạt động các Ban của HĐND; bảo đảm việc thực hiện quy chế hoạt động của HĐND, Thường trực HĐND, Ban của HĐND, nội quy kỳ họp HĐND; phục vụ Thường trực HĐND, Ban của HĐND trong hoạt động đối ngoại</t>
  </si>
  <si>
    <t>Giúp Thường trực HĐND xây dựng chương trình, tổ chức phục vụ kỳ họp HĐND, cuộc họp của Thường trực HĐND và Ban của HĐND; đôn đốc cơ quan, tổ chức hữu quan chuẩn bị tài liệu phục vụ kỳ họp HĐND, cuộc họp của Thường trực HĐND, cuộc họp Ban của HĐND</t>
  </si>
  <si>
    <t>Giúp Thường trực HĐND, Ban của HĐND xây dựng báo cáo công tác; phục vụ Ban của HĐND thẩm tra đề án, báo cáo, dự thảo nghị quyết; giúp Thường trực HĐND hoàn thiện các Nghị quyết của HĐND.</t>
  </si>
  <si>
    <t>Phục vụ HĐND, Thường trực HĐND, Ban của HĐND và đại biểu HĐND trong hoạt động giám sát; theo dõi, đôn đốc cơ quan, tổ chức và cá nhân thực hiện kiến nghị trong kết luận giám sát.</t>
  </si>
  <si>
    <t>Phục vụ HĐND, Thường trực HĐND, Ban của HĐND và đại biểu HĐND tiếp công dân, tiếp nhận, xử lý kiến nghị, đơn thư khiếu nại, tố cáo của công dân; theo dõi, đôn đốc việc giải quyết khiếu nại, tố cáo và kiến nghị của công dân.</t>
  </si>
  <si>
    <t>Phối hợp với cơ quan, tổ chức hữu quan phục vụ đại biểu HĐND tiếp xúc cử tri; giúp Thường trực HĐND tổng hợp ý kiến, kiến nghị của cử tri và gửi cơ quan, tổ chức có trách nhiệm xem xét giải quyết.</t>
  </si>
  <si>
    <t>Phục vụ Thường trực HĐND tổ chức lấy ý kiến đóng góp vào dự án Luật, dự án Pháp lệnh và các văn bản khác theo yêu cầu của Thường trực HĐND Thành phố.</t>
  </si>
  <si>
    <t>Phục vụ Thường trực HĐND trong công tác bầu cử đại biểu Quốc hội và bầu cử đại biểu HĐND các cấp; phê chuẩn kết quả bầu Chủ tịch, Phó Chủ tịch HĐND xã, phường</t>
  </si>
  <si>
    <t>Phục vụ Thường trực HĐND, Ban của HĐND trong công tác giao ban, trao đổi kinh nghiệm, bồi dưỡng kỹ năng hoạt động cho đại biểu HĐND các cấp.</t>
  </si>
  <si>
    <t>Phục vụ HĐND, Thường trực HĐND, Ban của HĐND giữ mối liên hệ công tác với các cơ quan tỉnh, Thường trực thành ủy, UBND, Ủy ban MTTQ, Tòa án nhân dân, Viện kiểm sát nhân dân và các cơ quan, tổ chức, đoàn thể ở địa phương.</t>
  </si>
  <si>
    <t>22.3.3</t>
  </si>
  <si>
    <t>Hành chính một cửa</t>
  </si>
  <si>
    <t>Thực hiện các nhiệm vụ thường xuyên và đột xuất của Bộ phận tiếp nhận và trả kết quả TTHC; đảm bảo công dân được hướng dẫn hoàn thiện hồ sơ theo đúng quy định; tiếp nhận, bàn giao hồ sơ, trả kết quả theo đúng quy trình đã được duyệt. Tham mưu các văn bản, kế hoạch, báo cáo theo sự phân công của lãnh đạo đảm bảo đầy đủ nội dung và thời hạn theo yêu cầu.</t>
  </si>
  <si>
    <t>Hướng dẫn hồ sơ Thủ tục hành chính</t>
  </si>
  <si>
    <t>Tiếp công dân, tiếp nhận hồ sơ TTHC lĩnh vực được phân công phụ trách</t>
  </si>
  <si>
    <t>Bàn giao và nhận kết quả hồ sơ TTHC</t>
  </si>
  <si>
    <t>Trả kết quả hồ sơ TTHC cho công dân</t>
  </si>
  <si>
    <t>Lưu phiếu hẹn, sổ nhật ký theo quy định</t>
  </si>
  <si>
    <t>Kiểm soát, đôn đốc hồ sơ đến hạn, hồ sơ quá hạn</t>
  </si>
  <si>
    <t>Kiểm soát các quy trình giải quyết TTHC</t>
  </si>
  <si>
    <t>Báo cáo kết quả tiếp nhận và trả kết quả TTHC tuần, tháng, quý, năm.</t>
  </si>
  <si>
    <t>Tham mưu văn bản thực hiện các nhiệm vụ tại Bộ phận tiếp nhận và trả kết quả TTHC</t>
  </si>
  <si>
    <t>Tham mưu các Kế hoạch, báo cáo định kỳ và đột xuất theo sự phân công của lãnh đạo Văn phòng HĐND-UBND.</t>
  </si>
  <si>
    <t>22.3.4</t>
  </si>
  <si>
    <t>Công nghệ thông tin</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</si>
  <si>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xã, phường thuộc lĩnh vực được phân công phụ trách; Nắm bắt cơ sở, kịp thời tham mưu tháo gỡ những vướng mắc, khó khăn và triển khai thực hiện hiệu quả tại cơ sở; Tạo mối quan hệ tốt với đồng nghiệp; với các phòng, ban chuyên môn, xã, phường và tỉnh trong thực thi công vụ.</t>
  </si>
  <si>
    <t>Vận hành ổn định hệ thống mạng LAN; báo cáo tình trạng hoạt động và đề xuất nâng cấp hệ thống</t>
  </si>
  <si>
    <t>Vận hành ổn định hệ thống mạng WAN của Thành phố; phối hợp thực hiện các công việc theo yêu cầu của Thành phố</t>
  </si>
  <si>
    <t>Vận hành ổn định kết nối mạng Internet; báo cáo tình trạng hoạt động và đề xuất nâng cấp hệ thống</t>
  </si>
  <si>
    <t>Vận hành ổn định hệ thống Wifi; báo cáo tình trạng hoạt động và đề xuất nâng cấp hệ thống</t>
  </si>
  <si>
    <t>Quản lý, theo dõi, khắc phục sự cố đảm bảo vận hành ổn định hệ thống máy chủ; báo cáo tình trạng hoạt động và đề xuất nâng cấp hệ thống</t>
  </si>
  <si>
    <t>Quản lý, kiểm tra tình trạng hoạt động của các thiết bị mạng (Switch, Router, Firewall, Backup....)</t>
  </si>
  <si>
    <t>Đảm bảo các điều kiện hoạt động phòng máy chủ</t>
  </si>
  <si>
    <t>Quản lý phân chia tài nguyên mạng; định kỳ sao lưu dữ liệu</t>
  </si>
  <si>
    <t>Bảo mật hệ thống máy chủ, hệ thống mạng, hệ thống máy tính</t>
  </si>
  <si>
    <t>Quản lý, giám sát hoạt động hệ thống máy trạm, trang thiết bị CNTT, thiết bị ngoại vi các đơn vị tại thành phố, thiết bị phụ trợ Bộ phận một cửa</t>
  </si>
  <si>
    <t>Quản lý, giám sát việc cài đặt phần mềm (bao gồm hệ điều hành và các phần mềm phục vụ cho nhu cầu công việc)</t>
  </si>
  <si>
    <t>Giám sát việc xử lý và khắc phục sự cố tại các đơn vị</t>
  </si>
  <si>
    <t>Giám sát việc bảo trì hệ thống của các đơn vị</t>
  </si>
  <si>
    <t>Lập báo cáo tình hình sử dụng máy tính tại thành phố; đề xuất đầu tư nâng cấp hệ thống</t>
  </si>
  <si>
    <t>Quản lý hệ thống giao ban trực tuyến</t>
  </si>
  <si>
    <t>Theo dõi, quản lý, giám sát hoạt động ứng dụng CNTT tại các đơn vị</t>
  </si>
  <si>
    <t>Xây dựng kế hoạch triển khai hệ thống ISO; Tổ chức triển khai thực hiện các nội dung theo kế hoạch; Theo dõi, kiểm soát kết quả thực hiện của các đơn vị</t>
  </si>
  <si>
    <t>Công tác hành chính bộ phận; Đảm bảo các điều kiện trang thiết bị kỹ thuật phục vụ các hội nghị; Quản lý hồ sơ đầu tư các dự án CNTT; Các nội dung khác theo phân công</t>
  </si>
  <si>
    <t>22.3.5</t>
  </si>
  <si>
    <t>Quản trị công sở</t>
  </si>
  <si>
    <t>Đảm bảo công tác vận hành tòa nhà trụ sở HĐND - UBND thành phố; Đảm bảo hoạt động của đội xe công vụ</t>
  </si>
  <si>
    <t>22.3.6</t>
  </si>
  <si>
    <t>Tiếp nhận và xử lý đơn thư</t>
  </si>
  <si>
    <t>Thực hiện các nhiệm vụ thường xuyên và đột xuất của Ban tiếp công dân; Việc tiếp nhận đơn thư và xử lý đơn thư được thực hiện theo đúng quy trình, đúng quy định. Tham mưu các văn bản, kế hoạch, báo cáo theo sự phân công của lãnh đạo đảm bảo đầy đủ nội dung và thời hạn theo yêu cầu.</t>
  </si>
  <si>
    <t>Tiếp nhận đơn kiến nghị phản ảnh, khiếu nại, tố cáo.</t>
  </si>
  <si>
    <t>Phân loại và xử lý đơn</t>
  </si>
  <si>
    <t>Trình ban hành văn bản giao nhiệm vụ và trả lời, báo tin đơn thư chuyển đến theo thẩm quyền.</t>
  </si>
  <si>
    <t>Kiểm soát quy trình giải quyết đơn thư kiến nghị, khiếu nại và tố cáo.</t>
  </si>
  <si>
    <t>Báo cáo kết quả giải quyết đơn thư trên địa bàn tháng, quý, năm.</t>
  </si>
  <si>
    <t>Tham mưu các Kế hoạch, báo cáo định kỳ và đột xuất theo sự phân công của lãnh đạo Văn phòng.</t>
  </si>
  <si>
    <t>22.3.7</t>
  </si>
  <si>
    <t>Kế toán</t>
  </si>
  <si>
    <t>Thực hiện nghiệp vụ tài chính kế toán</t>
  </si>
  <si>
    <t>Thực hiện các nhiệm vụ khác được giao</t>
  </si>
  <si>
    <t>22.3.8</t>
  </si>
  <si>
    <t>Thủ quỹ</t>
  </si>
  <si>
    <t>Quản lý hoạt động thu - chi tiền mặt, tài khoản của Văn phòng HĐND&amp;UBND TP  đảm bảo thực hiện đúng theo Luật ngân sách nhà nước và các quy định liên quan.</t>
  </si>
  <si>
    <t>Thực hiện các nghiệp vụ thanh toán, chi trả theo quy định</t>
  </si>
  <si>
    <t>Quản lý quỹ, tài khoản của Văn phòng HĐND&amp;UBND TP</t>
  </si>
  <si>
    <t>22.3.9</t>
  </si>
  <si>
    <t>Văn thư</t>
  </si>
  <si>
    <t>Đảm bảo việc phát hành, tiếp nhận văn bản đi đến thực hiện đúng theo quy định, quy chế làm việc của UBND thành phố</t>
  </si>
  <si>
    <t>Kiểm soát văn bản đi đến cơ quan UBND thành phố</t>
  </si>
  <si>
    <t>Đầu mối thông tin các nhiệm vụ đột xuất của UBND thành phố đến các đơn vị</t>
  </si>
  <si>
    <t>In sao các tài liệu, văn bản phục vụ hội nghị, cuộc họp</t>
  </si>
  <si>
    <t>22.3.10</t>
  </si>
  <si>
    <t>Lưu trữ</t>
  </si>
  <si>
    <t>Đảm bảo việc lưu trữ văn bản, tài liệu, hồ sơ của UBND thành phố đúng theo quy định của Luật Văn thư - Lưu trữ và các quy định hiện hành.</t>
  </si>
  <si>
    <t>Kiểm soát văn bản, tài liệu phát hành của UBND thành phố</t>
  </si>
  <si>
    <t>Sắp xếp, tổ chức lưu trữ tài liệu, văn bản, hồ sơ theo quy định</t>
  </si>
  <si>
    <t>22.3.11</t>
  </si>
  <si>
    <t>Nhân viên kỹ thuật</t>
  </si>
  <si>
    <t>Đảm bảo vận hành các trang thiết bị, hệ thống điện, điều hoà tại trụ sở HĐND - UBND thành phố</t>
  </si>
  <si>
    <t>Quản lý các trang thiết bị, hệ thống điện, điều hòa tại trụ sở HĐND - UBND thành phố</t>
  </si>
  <si>
    <t>Đảm bảo các trang thiết bị âm thanh, ánh sáng phục vụ cuộc họp, hội nghị tại phòng họp, hội trường</t>
  </si>
  <si>
    <t>22.3.12</t>
  </si>
  <si>
    <t>Lái xe</t>
  </si>
  <si>
    <t>Vận hành đội xe công</t>
  </si>
  <si>
    <t>Bảo dưỡng, bảo trì xe công vụ</t>
  </si>
  <si>
    <t>22.3.13</t>
  </si>
  <si>
    <t>Phục vụ</t>
  </si>
  <si>
    <t>Đảm bảo các điều kiện phục vụ các hội nghị, cuộc họp và phòng làm việc tại trụ sở cơ quan UBND thành phố</t>
  </si>
  <si>
    <t>Phục vụ các hội nghị, cuộc họp của UBND thành phố</t>
  </si>
  <si>
    <t>Phối hợp Văn thư chuyển, giao các tài liệu hồ sơ giấy tờ vào phòng làm việc của lãnh đạo UBND thành phố, in sao các tài liệu, hồ sơ của UBND thành phố</t>
  </si>
  <si>
    <t>22.3.14</t>
  </si>
  <si>
    <t>Bảo vệ</t>
  </si>
  <si>
    <t>Đảm bảo an ninh, trật tự, kiểm soát khách, tài sản ra vào trụ sở cơ quan UBND thành phố</t>
  </si>
  <si>
    <t>Thực hiện các nghiệp vụ bảo vệ cơ quan trụ sở</t>
  </si>
  <si>
    <t>Cao cấp hoặc cử nhân</t>
  </si>
  <si>
    <t>Căn cứ chỉ đạo của Lãnh đạo TP, các quy định hiện hành, các Chương trình, Đề án, Kế hoạch của cơ quan cấp trên để điều hành công việc của đơn vị. Chỉ đạo, phân công công việc, hướng dẫn, theo dõi, đôn đốc, kiểm tra, đánh giá công chức trong đơn vị. Tạo sự phối hợp công việc tốt với các cơ quan, đơn vị liên quan nhằm thực hiện hiệu quả các nhiệm vụ của cấp trên giao và các công việc thuộc chức năng, nhiệm vụ của Văn phòng HĐND&amp;UBND.</t>
  </si>
  <si>
    <t>Tham dự các cuộc họp, hội nghị, tập huấn... do tỉnh, thành phố và các đơn vị cơ sở tổ chức.</t>
  </si>
  <si>
    <t>Có chứng chỉ bồi dưỡng nghiệp vụ quản lý nhà nước ngạch thanh tra viên trở lên</t>
  </si>
  <si>
    <t xml:space="preserve">Tỷ trọng thời gian hoàn thành CV/năm </t>
  </si>
  <si>
    <t>Kiểm tra, đôn đốc Ban chỉ đạo ATTP xã, phường</t>
  </si>
  <si>
    <t>Có chứng chỉ ngoại ngữ với trình độ tương đương bậc 2 khung năng lực ngoại ngữ Việt Nam</t>
  </si>
  <si>
    <t>Chứng chỉ nghiệp vụ khác: Ưu tiên có thêm các chứng chỉ chuyên môn như CCNA (Cisco Certified Network Associate); MCSA (Microsoft Certified Systems Administrator); …</t>
  </si>
  <si>
    <t>Chứng chỉ bồi dưỡng nghiệp vụ: Kế toán trưởng;</t>
  </si>
  <si>
    <t>Có chứng chỉ bồi dưỡng nghiệp vụ liên quan đến các công việc được giao</t>
  </si>
  <si>
    <t xml:space="preserve">Có bằng lái xe được cơ quan có thẩm quyền cấp (phù hợp với từng loại xe) </t>
  </si>
  <si>
    <t>Có chứng chỉ nghiệp vụ kế toán</t>
  </si>
  <si>
    <t>có chứng chỉ tin học với trình độ đạt chuẩn kỹ năng sử dụng công nghệ thông tin cơ bản</t>
  </si>
  <si>
    <t>Phối hợp với Công an, Y tế, Tư pháp để thụ lý hồ sơ cai nghiện, chuyển hồ sơ sang Tòa án TP để ra Quyết định áp dụng biện pháp XLHC đưa đi cai nghiện bắt buộc</t>
  </si>
  <si>
    <t>Hướng dẫn UBND xã, phường tổ chức điều tra tỷ lệ người dân tham gia BHYT hàng năm</t>
  </si>
  <si>
    <t>Hướng dẫn chuyên môn, nghiệp vụ về giao thông vận tải cho cán bộ, công chức xã, phường trên địa bàn.</t>
  </si>
  <si>
    <t>Tham mưu thực hiện các thủ tục hành chính thuộc lĩnh vực GD&amp;ĐT</t>
  </si>
  <si>
    <t>Thanh tra việc thực hiện chính sách, pháp luật, nhiệm vụ của UBND xã, phường, của cơ quan chuyên môn thuộc UBND thành phố.</t>
  </si>
  <si>
    <t>Thanh tra vụ việc có liên quan đến trách nhiệm của nhiều UBND xã, phường, nhiều cơ quan chuyên môn thuộc UBND thành phố.</t>
  </si>
  <si>
    <t>Thực hiện các chế độ chính sách theo quy định cho cán bộ, CCVC đơn vị</t>
  </si>
  <si>
    <t xml:space="preserve">Theo dõi bình đẳng giới </t>
  </si>
  <si>
    <t>Thực hiện chế độ báo cáo thường xuyên, đột xuất theo yêu cầu</t>
  </si>
  <si>
    <t>Phối hợp với Công an thành phố nắm tình hình tôn giáo tại các cơ sở, phối hợp UBND các xã, phường và phòng VHTT trong công tác quản lý nhà nước về tôn giáo</t>
  </si>
  <si>
    <t>Tham mưu nội dung đề nghị khen cao các danh hiệu vinh dự, các đợt khen thưởng chuyên đề của tỉnh, Trung ương</t>
  </si>
  <si>
    <t>Trưởng ban của HĐND thành phố (Ban Pháp chế, Ban Kinh tế - Xã hội)</t>
  </si>
  <si>
    <t xml:space="preserve">Căn cứ chỉ đạo của Lãnh đạo TP, các quy định hiện hành, các Chương trình, Đề án, Kế hoạch của cơ quan cấp trên để điều hành công việc của Phòng. Chỉ đạo, phân công công việc, hướng dẫn, theo dõi, đôn đốc, kiểm tra, đánh giá công chức trong đơn vị. Tạo sự phối hợp công việc tốt với các cơ quan, đơn vị liên quan nhằm thực hiện hiệu quả các nhiệm vụ của cấp trên giao và các công việc thuộc chức năng, nhiệm vụ của phòng. </t>
  </si>
  <si>
    <t>Lập kế hoạch triển khai công việc của phòng theo tuần, tháng, quý, năm;</t>
  </si>
  <si>
    <t>Phân công công việc, kiểm tra, giám sát việc thực hiện nhiệm vụ của cán bộ, công chức trong phòng;</t>
  </si>
  <si>
    <t>Chủ động phối hợp với các cơ quan, đơn vị triển khai thực hiện các công việc của phòng;</t>
  </si>
  <si>
    <t>Trình độ Đại học chính quy trở lên, ngành: Luật, Thanh tra.</t>
  </si>
  <si>
    <t>Trình độ Đại học chính quy trở lên, nhóm ngành: Luật, Hành chính, Quản lý đất đai, Địa chính, Nông nghiệp, Quản trị Văn phòng, Tài chính, Xây dựng, Quy hoạch, kiến trúc, Đô thị, Quản trị nhân lực, Môi trường…</t>
  </si>
  <si>
    <t>Trình độ Đại học chính quy trở lên, ngành: Xây dựng, Kiến trúc, Giao thông, Đất đai, Luật, Sư phạm, Kinh tế, Hành chính, Văn hóa, Xã hội, Nông nghiệp, Tài chính...</t>
  </si>
  <si>
    <t>Trình độ Đại học chính quy trở lên, ngành: Xây dựng, Kiến trúc, Giao thông, Đất đai, Luật, Sư phạm, Kinh tế, Hành chính, Văn hóa, Xã hội, Nông nghiệp, Tài chính…</t>
  </si>
  <si>
    <t>KN</t>
  </si>
  <si>
    <t>Tham mưu phát động các phong trào thi đua yêu nước, người tốt việc tốt.</t>
  </si>
  <si>
    <t>Hướng dẫn, kiểm tra việc thực hiện các quy định của pháp luật đối với các cơ sở dạy nghề, giới thiệu việc làm trên địa bàn thành phố theo sự phân cấp hoặc ủy quyền</t>
  </si>
  <si>
    <t>Tham mưu, giúp việc công tác thi đua khen thưởng của thành phố; Thực hiện công việc đúng quy trình, đúng tiến độ theo phân công</t>
  </si>
  <si>
    <t>Tham mưu tăng cường các giải pháp cải cách hành chính cụ thể, phù hợp với chức năng, nhiệm vụ của các cơ quan, đơn vị để thực hiện cải cách hành chính thật sự hiệu quả, tập trung trên các lĩnh vực cải cách thể chế hành chính; cải cách thủ tục hành chính; cải cách bộ máy hành chính; xây dựng và nâng cao chất lượng đội ngũ cán bộ, công chức, viên chức; cải cách tài chính công và hiện đại hóa hành chính, hướng tới mục tiêu xây dựng nền hành chính phục vụ, hiện đại, chuyên nghiệp và hiệu quả, đảm bảo liên thông, đồng bộ, thống nhất phù hợp với xu thế hội nhập và nhằm thực hiện có hiệu quả công tác quản lý nhà nước trên địa bàn thành phố, góp phần thúc đẩy phát triển kinh tế-xã hội của địa bàn.</t>
  </si>
  <si>
    <t>Trình độ đại học chính quy trở lên, ngành: Luật, Sư phạm, Hành chính, Công tác xã hội, Xã hội học, Quản trị nhân lực...</t>
  </si>
  <si>
    <t>Trình độ đại học chính quy trở lên, ngành: Hành chính, Quản trị nhân lực, Luật, Công tác xã hội, Xã hội học, Tôn giáo…</t>
  </si>
  <si>
    <t>Trình độ Đại học chính quy trở lên, ngành: Văn thư - Lưu trữ, Luật, Hành chính.</t>
  </si>
  <si>
    <t>Trình độ Đại học chính quy trở lên, ngành: Hành chính, Quản trị nhân lực, Luật, Công tác xã hội, Xã hội học, Sư phạm…</t>
  </si>
  <si>
    <t>Trình độ Đại học chính quy trở lên, ngành: Luật, Sư phạm, Hành chính, Công tác xã hội, Quản trị nhân lực…</t>
  </si>
  <si>
    <t>Trình độ Đại học chính quy trở lên, các ngành: Luật.</t>
  </si>
  <si>
    <t>Trình độ Đại học chính quy trở lên, các ngành: Luật</t>
  </si>
  <si>
    <t>Trình độ Đại học chính quy trở lên, các ngành: Luật, Hành chính.</t>
  </si>
  <si>
    <t>Trình độ Đại học chính quy trở lên, ngành: Tài chính, Kế toán, Kinh tế.</t>
  </si>
  <si>
    <t>Trình độ Đại học chính quy trở lên, ngành: Kinh tế, Tài chính, Kế toán.</t>
  </si>
  <si>
    <t>Trình độ Đại học chính quy trở lên, ngành: Thủy lợi, Xây dựng;</t>
  </si>
  <si>
    <t xml:space="preserve">Trình độ Đại học chính quy trở lên, ngành: Nông nghiệp, Nông học, Trồng trọt, Chăn nuôi, Thú y, Bảo vệ thực vật. </t>
  </si>
  <si>
    <t>Trình độ Đại học chính quy trở lên, ngành: Công nghệ, Kỹ thuật</t>
  </si>
  <si>
    <t>Trình độ Đại học chính quy trở lên, ngành: Mỏ, Địa chất, Thủy lợi, Quản lý tài nguyên nước</t>
  </si>
  <si>
    <t>Trình độ đại học chính quy trở lên ngành: Môi trường</t>
  </si>
  <si>
    <t>Trình độ đại học chính quy trở lên, các chuyên ngành: Kiến trúc, Quy hoạch</t>
  </si>
  <si>
    <t>Trình độ Đại học chính quy trở lên, ngành: Quản lý đô thị, Kỹ thuật hạ tầng đô thị, Hạ tầng kỹ thuật, Quy hoạch xây dựng;</t>
  </si>
  <si>
    <t>Trình độ Đại học chính quy trở lên, ngành: Xây dựng các công trình giao thông, Xây dựng hầm đường bộ, cầu, đường; Quản lý đô thị, Giao thông vận tải.</t>
  </si>
  <si>
    <t>Trình độ Đại học chính quy trở lên, ngành: Xây dựng, Kiến trúc</t>
  </si>
  <si>
    <t>Trình độ Đại học chính quy trở lên, ngành: Kinh tế, Quản lý kinh tế, Thương mại, Quản trị kinh doanh...</t>
  </si>
  <si>
    <t>Trình độ Đại học chính quy trở lên, ngành: Thương mại, Kinh tế, Quản trị Kinh doanh, Luật...</t>
  </si>
  <si>
    <t>Trình độ Đại học chính quy trở lên, ngành: Luật, Quản trị nhân lực, Công tác xã hội, Xã hội học, Tâm lý học...</t>
  </si>
  <si>
    <t>Trình độ Đại học chính quy trở lên, ngành: Công tác xã hội, Quản trị nhân lực, Xã hội học, Chính sách công, Quản lý các vấn đề xã hội và chính sách xã hội, Luật, Tài chính, Kế toán.</t>
  </si>
  <si>
    <t>Trình độ Đại học chính quy trở lên, ngành: Công tác xã hội, Quản trị nhân lực, Bảo hiểm xã hội, Tài chính, Kế toán.</t>
  </si>
  <si>
    <t>Trình độ Đại học chính quy trở lên, ngành: Quản lý Văn hóa, Thông tin cổ động, Tuyên truyền</t>
  </si>
  <si>
    <t>Trình độ Đại học chính quy trở lên, ngành: Quản lý Văn hóa, Thư viện, Bảo tồn, Bảo tàng</t>
  </si>
  <si>
    <t>Trình độ Đại học chính quy trở lên, ngành: Thể dục, Thể thao</t>
  </si>
  <si>
    <t>Trình độ Đại học chính quy trở lên, ngành: Quản lý Du lịch, Văn hóa - Du lịch, Bảo tồn, Bảo tàng</t>
  </si>
  <si>
    <t>Trình độ Đại học chính quy trở lên, ngành: Công nghệ thông tin, Truyền thông, Bưu chính Viễn thông, Báo chí, Xuất bản</t>
  </si>
  <si>
    <t>Trình độ Đại học chính quy trở lên, các ngành Sư phạm khối THCS, THPT</t>
  </si>
  <si>
    <t>Trình độ Đại học chính quy trở lên, các ngành Sư phạm khối Tiểu học</t>
  </si>
  <si>
    <t>Trình độ Đại học chính quy \trở lên, các ngành Sư phạm khối Mầm non</t>
  </si>
  <si>
    <t>Trình độ Đại học chính quy trở lên, ngành: Sư phạm, Quản lý Giáo dục, Kế toán</t>
  </si>
  <si>
    <t>Trình độ Đại học chính quy trở lên, ngành: Sư phạm, Quản lý Giáo dục</t>
  </si>
  <si>
    <t xml:space="preserve">Trình độ Đại học chính quy trở lên, ngành: Luật, Thanh tra, Tài chính, Kinh tế, Quản lý đất đai, Địa chính, Xây dựng. </t>
  </si>
  <si>
    <t>Phòng LĐ-TB&amp;XH</t>
  </si>
  <si>
    <t>Quản lý hoạt động tài chính của Phòng LĐ-TB&amp;XH đảm bảo thực hiện đúng theo Luật ngân sách nhà nước và các quy định liên quan.</t>
  </si>
  <si>
    <t>Kiểm tra, tham mưu lãnh đạo phòng các hoạt động tài chính</t>
  </si>
  <si>
    <t>Phòng GD-ĐT</t>
  </si>
  <si>
    <t>Quản lý hệ thống thông tin liên lạc</t>
  </si>
  <si>
    <t xml:space="preserve">1. Năng lực:
- Khả năng tham mưu cho chủ tài khoản đảm bảo kinh phí phục vụ hoạt động của các đơn vị; Quản lý tài chính theo đúng quy định 
- Khả năng nghiên cứu, phân tích, tổng hợp, tham mưu, báo cáo;
2. Kỹ năng:
- Kỹ năng giao tiếp, phối hợp, phân tích, xử lý tình huống
- Kỹ năng tìm kiếm và cập nhật thông tin.
- Kỹ năng tin học, soạn thảo văn bản
</t>
  </si>
  <si>
    <t>Tham dự các cuộc họp, hội nghị, tập huấn... do Thành phố và các đơn vị cơ sở tổ chức.</t>
  </si>
  <si>
    <t>Hàng năm triển khai UBND xã, phường rà soát, cấp, phát thẻ BHYT cho đối tượng BTXH, người nghèo, hộ cận nghèo</t>
  </si>
  <si>
    <t>Trình Chủ tịch Ủy ban nhân dân thành phố phê chuẩn kết quả bầu cử, phê chuẩn việc miễn nhiệm, bãi nhiệm thành viên Ủy ban nhân dân cấp xã, phường theo quy định.</t>
  </si>
  <si>
    <t>Thực hiện công tác quản lý hồ sơ, công tác đào tạo, bồi dưỡng chuyên môn nghiệp vụ, kiến thức quản lý đối với cán bộ, công chức, viên chức, cán bộ, công chức cấp xã, phường theo quy định của pháp luật, theo phân cấp quản lý của Ủy ban nhân dân cấp tỉnh và hướng dẫn của Sở Nội vụ</t>
  </si>
  <si>
    <t>Giúp Ủy ban nhân dân thành phố thực hiện việc tuyển dụng, quản lý công chức cấp xã, phường; thực hiện chế độ, chính sách đối với cán bộ, công chức cấp xã, phường và những người hoạt động không chuyên trách ở cấp xã, phường theo quy định</t>
  </si>
  <si>
    <t>Tham mưu, giúp Ủy ban nhân dân thành phố hướng dẫn, kiểm tra, tổng hợp, báo cáo việc thực hiện pháp luật về dân chủ ở xã, phường, ở cơ quan hành chính, đơn vị sự nghiệp công lập, ở doanh nghiệp trên địa bàn và việc thực hiện công tác dân vận của chính quyền theo quy định</t>
  </si>
  <si>
    <t>Trình Ủy ban nhân dân thành phố ban hành các văn bản hướng dẫn về công tác nội vụ trên địa bàn; hướng dẫn chuyên môn, nghiệp vụ về công tác nội vụ đối với các cơ quan, đơn vị ở thành phố và Ủy ban nhân dân cấp xã, phường</t>
  </si>
  <si>
    <t xml:space="preserve">1. Năng lực:
Nắm rõ chủ trương, đường lối của Đảng, pháp luật của Nhà nước; Nghiên cứu các VB QPPL;
- Bản lĩnh chính trị vững vàng;
- Khả năng nghiên cứu, phân tích, tổng hợp, tham mưu, báo cáo;
2. Kỹ năng:
- Kỹ năng giao tiếp, phối hợp
- Kỹ năng soạn thảo văn bản
- Kỹ năng tìm kiếm và cập nhật thông tin.
- Kỹ năng tin học.
</t>
  </si>
  <si>
    <t xml:space="preserve">Căn cứ chỉ đạo của Lãnh đạo TP, các quy định hiện hành, các Chương trình, Đề án, Kế hoạch của cơ quan cấp trên để điều hành công việc của Phòng Nội vụ. Chỉ đạo, phân công công việc, hướng dẫn, theo dõi, đôn đốc, kiểm tra, đánh giá công chức trong đơn vị. Tạo sự phối hợp công việc tốt với các cơ quan, đơn vị liên quan nhằm thực hiện hiệu quả các nhiệm vụ của cấp trên giao và các công việc thuộc chức năng, nhiệm vụ của phòng. </t>
  </si>
  <si>
    <t>Báo cáo, đề xuất với lãnh đạo thành phố về tổ chức thực hiện các nhiệm vụ chuyên môn của phòng;</t>
  </si>
  <si>
    <t>Trình độ Đại học chính quy trở lên, các ngành Luật</t>
  </si>
  <si>
    <t>Phòng Tài nguyên - Môi trường</t>
  </si>
  <si>
    <t xml:space="preserve">Điều hành, tổ chức thực hiện các công việc thuộc chức năng, nhiệm vụ của phòng về: Đất đai; tài nguyên nước; tài nguyên khoáng sản; môi trường; Chịu trách nhiệm trước UBND, Chủ tịch UBND TP và trước pháp luật về toàn bộ hoạt động của phòng </t>
  </si>
  <si>
    <t>Phòng Kinh tế</t>
  </si>
  <si>
    <t xml:space="preserve">Điều hành, tổ chức thực hiện các công việc thuộc chức năng, nhiệm vụ của phòng về: Tiểu thủ công nghiệp; khoa học và công nghệ; công nghiệp; thương mại; Chịu trách nhiệm trước UBND, Chủ tịch UBND TP và trước pháp luật về toàn bộ hoạt động của phòng </t>
  </si>
  <si>
    <t>Trình độ Đại học chính quy trở lên ngành: Quản lý đất đai, Địa chính, Luật, Trắc địa, Mỏ, Địa chất, Thủy lợi, Tài nguyên, Môi trường</t>
  </si>
  <si>
    <t>Trình độ Đại học chính quy trở lên ngành: Quản lý kinh tế, Thương mại, Công nghệ, Nông học, Trồng trọt, Chăn nuôi, Thú y, Bảo vệ thực vật, Công nghệ kỹ thuật, Kinh tế</t>
  </si>
  <si>
    <t>Trình độ Đại học chính quy trở lên, ngành: Hành chính, Quản lý nhà nước, Luật, Quản trị nhân lực, Công tác xã hội, Xã hội học, Văn thư - Lưu trữ, Sư phạm, Tôn giáo…</t>
  </si>
  <si>
    <t xml:space="preserve">Trình độ Đại học chính quy trở lên ngành: Quản lý kinh tế, Thương mại, Công nghệ, Nông học, Trồng trọt, </t>
  </si>
  <si>
    <t xml:space="preserve">Trình độ Đại học chính quy trở lên ngành: Xây dựng, Hạ tầng kỹ thuật, Quy hoạch, Kiến trúc, Quản lý đô thị, Kỹ thuật hạ tầng đô thị, Giao thông vận tải </t>
  </si>
  <si>
    <t>Phòng Lao động-Thương binh &amp;Xã hội</t>
  </si>
  <si>
    <t>Trình độ Đại học chính quy trở lên ngành: Luật, Quản trị nhân lực, Công tác xã hội, Xã hội học, Chính sách công, Quản lý các vấn đề xã hội và chính sách xã hội, Bảo hiểm xã hội; Hành chính, Tài chính, Kế toán, bảo hiểm,…</t>
  </si>
  <si>
    <t>Phòng Văn hóa - Thông tin</t>
  </si>
  <si>
    <t>Trình độ Đại học chính quy trở lên ngành: Quản lý Văn hóa, Du lịch, Công nghệ thông tin,Truyền thông, Bưu chính Viễn thông, Báo chí, Xuất bản, Thư viện, Bảo tồn, Bảo tàng. Thông tin cổ động, Tuyên truyền, Thể dục, Thể thao…</t>
  </si>
  <si>
    <t xml:space="preserve">Điều hành, tổ chức thực hiện các công việc thuộc chức năng, nhiệm vụ của phòng về: Văn hóa; gia đình; thể dục, thể thao; du lịch; quảng cáo; bưu chính; viễn thông; công nghệ thông tin; phát thanh truyền hình; báo chí; xuất bản; thông tin cơ sở; thông tin đối ngoại; hạ tầng thông tin. ; Chịu trách nhiệm trước UBND, Chủ tịch UBND TP và trước pháp luật về toàn bộ hoạt động của phòng </t>
  </si>
  <si>
    <t>Phòng Giáo dục-Đào tạo</t>
  </si>
  <si>
    <t xml:space="preserve">Điều hành, tổ chức thực hiện các công việc thuộc chức năng, nhiệm vụ của phòng về: Chương trình và nội dung giáo dục và đào tạo; tiêu chuẩn nhà giáo và tiêu chuẩn cán bộ quản lý giáo dục; tiêu chuẩn cơ sở vật chất, thiết bị trường học và đồ chơi trẻ em; quy chế thi cử và cấp văn bằng, chứng chỉ; bảo đảm chất lượng giáo dục và đào tạo.  Chịu trách nhiệm trước UBND, Chủ tịch UBND TP và trước pháp luật về toàn bộ hoạt động của phòng </t>
  </si>
  <si>
    <t xml:space="preserve">1.Năng lực:
- Nắm rõ chủ trương, đường lối của Đảng, pháp luật của Nhà nước; Nghiên cứu các VB QPPL;
- Bản lĩnh chính trị vững vàng;
- Khả năng nghiên cứu, phân tích, tổng hợp, tham mưu, báo cáo;
1.2. Năng lực quản lý
- Ra quyết định;
- Giao quyền;
-Phát triển con người;
- Lãnh đạo;
2. Kỹ năng:
- Xử lý tình huống
- Kỹ năng giao tiếp
- Kỹ năng phối hợp
- Sử dụng ngoại ngữ trong giao tiếp thông thường
- Kỹ năng soạn thảo văn bản
- Kỹ năng tin học, máy tính
</t>
  </si>
  <si>
    <t>1.Năng lực:
- Nắm rõ chủ trương, đường lối của Đảng, pháp luật của Nhà nước; Nghiên cứu các VB QPPL;
- Bản lĩnh chính trị vững vàng;
- Khả năng nghiên cứu, phân tích, tổng hợp, tham mưu, báo cáo;
1.2. Năng lực quản lý
- Ra quyết định;
- Giao quyền;
-Phát triển con người;
- Lãnh đạo;
2. Kỹ năng:
- Xử lý tình huống
- Kỹ năng giao tiếp
- Kỹ năng phối hợp
- Sử dụng ngoại ngữ trong giao tiếp thông thường
- Kỹ năng soạn thảo văn bản
- Kỹ năng tin học, máy tính</t>
  </si>
  <si>
    <t>1.Năng lực:
- Nắm rõ chủ trương, đường lối của Đảng, pháp luật của Nhà nước; Nghiên cứu các VB QPPL;
- Bản lĩnh chính trị vững vàng;
- Khả năng nghiên cứu, phân tích, tổng hợp, tham mưu, báo cáo;
1.2. Năng lực quản lý
- Phân công công việc;
-Phát triển con người;
2. Kỹ năng:
- Xử lý tình huống
- Kỹ năng giao tiếp
- Kỹ năng phối hợp
- Sử dụng ngoại ngữ trong giao tiếp thông thường
- Kỹ năng soạn thảo văn bản
- Kỹ năng tin học, máy tính</t>
  </si>
  <si>
    <t>1.Năng lực:
- Nắm rõ chủ trương, đường lối của Đảng, pháp luật của Nhà nước; Nghiên cứu các VB QPPL;
- Bản lĩnh chính trị vững vàng;
- Khả năng nghiên cứu, phân tích, tổng hợp, tham mưu, báo cáo;
1.2. Năng lực quản lý
- Phân công công việc;
-Phát triển con người;
- Lãnh đạo;
2. Kỹ năng:
- Xử lý tình huống
- Kỹ năng giao tiếp
- Kỹ năng phối hợp
- Sử dụng ngoại ngữ trong giao tiếp thông thường
- Kỹ năng soạn thảo văn bản
- Kỹ năng tin học, máy tính</t>
  </si>
  <si>
    <t xml:space="preserve">1. Năng lực:
- Nắm rõ chủ trương, đường lối của Đảng, pháp luật của Nhà nước; Nghiên cứu các VB QPPL;
- Bản lĩnh chính trị vững vàng;
- Khả năng nghiên cứu, phân tích, tổng hợp, tham mưu, báo cáo;
2. Kỹ năng:
- Kỹ năng giao tiếp, phối hợp
- Kỹ năng soạn thảo văn bản
- Kỹ năng tìm kiếm và cập nhật thông tin.
- Kỹ năng tin học.
</t>
  </si>
  <si>
    <t>1. Năng lực:
- Nắm rõ chủ trương, đường lối của Đảng, pháp luật của Nhà nước; Nghiên cứu các VB QPPL;
- Bản lĩnh chính trị vững vàng;
- Khả năng nghiên cứu, phân tích, tổng hợp, tham mưu, báo cáo;
2. Kỹ năng:
- Kỹ năng giao tiếp, phối hợp
- Kỹ năng soạn thảo văn bản
- Kỹ năng tìm kiếm và cập nhật thông tin.</t>
  </si>
  <si>
    <t>Phối hợp với các cơ quan, ban ngành liên quan: Sở Tài nguyên và Môi trường, Công an thành phố, UBND các xã, phường,... kiểm tra việc thực hiện các quy định của pháp luật về bảo vệ môi trường của cơ sở.</t>
  </si>
  <si>
    <t>Hướng dẫn UBND xã, phường tổ chức thực hiện, vận động nhân dân tham gia thực hiện dân số - kế hoạch hóa gia đình.</t>
  </si>
  <si>
    <t xml:space="preserve">MỤC LỤC </t>
  </si>
  <si>
    <t>Phòng Văn hóa thông tin</t>
  </si>
  <si>
    <t>Phòng Tài chính kế hoạch</t>
  </si>
  <si>
    <t>Thanh tra thành phố</t>
  </si>
  <si>
    <t>Phòng Lao động - Thương binh và Xã hội</t>
  </si>
  <si>
    <t>Phòng Giáo dục và đào tạo</t>
  </si>
  <si>
    <t>Trình độ đại học chính quy trở lên, ngành: Quản lý đất đai, Địa chính, Luật, Trắc địa, tin học…</t>
  </si>
  <si>
    <t>Thực hiện các chế độ chính sách theo quy định cho đối tượng thụ hưởng, kế toán đơn vị phòng LĐ, TB &amp;XH</t>
  </si>
  <si>
    <t>Chứng chỉ bồi dưỡng nghiệp vụ: Kế toán trưởng</t>
  </si>
  <si>
    <t>Hướng dẫn, theo dõi, đôn đốc, kiểm tra và tham mưu đề xuất các biện pháp để thực hiện các quy định hoặc quyết định quản lý đạt kết quả; Tập hợp ý kiến phản ánh về các vấn đề liên quan đến lĩnh vực quản lý đội ngũ cán bộ, công chức, viên chức ngành giáo dục, nghiên cứu, đề xuất lãnh đạo Phòng; thực hiện công việc đúng quy trình, đúng tiến độ theo phân công; tham mưu công tác Quản lý đội ngũ cán bộ, công chức, viên chức ngành giáo dục theo quy định của pháp luật.</t>
  </si>
  <si>
    <t>Quản lý hoạt động tài chính của Phòng GD-ĐT và các đơn vị trực thuộc đảm bảo thực hiện đúng theo Luật ngân sách nhà nước và các quy định liên quan.</t>
  </si>
  <si>
    <t>Lập, phân bổ dự toán ngân sách giáo dục toàn ngành, Kiểm tra, tổng hợp, thẩm định tài chính các đơn vị trực thuộc</t>
  </si>
  <si>
    <t>Trình độ Đại học chính quy trở lên, các ngành: Y, Dược, Điều dưỡng, Y tế công cộng.</t>
  </si>
  <si>
    <t>Trình độ Đại học chính quy trở lên, các ngành: Y, Dược, Điều dưỡng, Y tế công cộng, công nghệ thực phẩm, An toàn thực phẩm</t>
  </si>
  <si>
    <t>Quản lý hoạt động tài chính của Văn phòng HĐND&amp;UBND thành phố đảm bảo thực hiện đúng theo Luật ngân sách nhà nước và các quy định liên quan.</t>
  </si>
  <si>
    <t>Điều hành chung; Chịu trách nhiệm trước UBND, Chủ tịch UBND TP và trước pháp luật về toàn bộ hoạt động của phòng.</t>
  </si>
  <si>
    <t>Tham mưu với Lãnh đạo phòng xây dựng các văn bản chỉ đạo, triển khai thực hiện công tác phòng chống tệ nạn xã hội và bảo trợ xã hội trên địa bàn theo chức năng, nhiệm vụ của ngành</t>
  </si>
  <si>
    <t>Vị trí việc làm</t>
  </si>
  <si>
    <t xml:space="preserve">Lãnh đạo thành phố </t>
  </si>
  <si>
    <t>Phòng chuyên môn</t>
  </si>
  <si>
    <t>Văn phòng HĐND-UBND</t>
  </si>
  <si>
    <t>I</t>
  </si>
  <si>
    <t>II</t>
  </si>
  <si>
    <t>Trình độ Đại học chính quy trở lên, nhóm ngành: Luật, Hành chính, Quản trị Văn phòng...</t>
  </si>
  <si>
    <t xml:space="preserve">1. Năng lực:
- Khả năng Tổng hợp, xây dựng báo cáo, tham mưu văn bản chỉ đạo;
- Nắm rõ chủ trương, đường lối của Đảng, pháp luật của Nhà nước; các VB QPPL;
- Bản lĩnh chính trị vững vàng; 
- Am hiểu lĩnh vực chuyên trách.
- Khả năng nghiên cứu, phân tích, tổng hợp, tham mưu, báo cáo;
2. Kỹ năng:
- Kỹ năng giao tiếp, phối hợp
- Kỹ năng phân tích, xử lý tình huống
- Kỹ năng tìm kiếm và cập nhật thông tin.
- Kỹ năng tin học, soạn thảo văn bản.
</t>
  </si>
  <si>
    <t>Tham mưu các Kế hoạch, văn bản triển khai đến các phòng ban, UBND xã, phường của thành phố.</t>
  </si>
  <si>
    <t>Tham mưu văn bản hướng dẫn, đôn đốc, kiểm tra việc thực hiện niêm yết công khai thủ tục hành chính, báo cáo tình hình, kết quả giải quyết thủ tục hành chính và tiếp nhận, xử lý phản ánh, kiến nghị về quy định hành chính của cơ quan chuyên môn của thành phố, Ủy ban nhân dân xã, phường.</t>
  </si>
  <si>
    <t>22.2.49</t>
  </si>
  <si>
    <t>Lễ tân đối ngoại</t>
  </si>
  <si>
    <t>CS</t>
  </si>
  <si>
    <t>- Có trình độ ngoại ngữ, đặc biệt là khả năng giao tiếp.
- Am hiểu nhiệm vụ, trách nhiệm công việc.
- Có kiến thức về văn hóa.
- Có thái độ tích cực với công việc.
- Biết lắng nghe.
- Luôn chuẩn bị tài liệu cần thiết.</t>
  </si>
  <si>
    <t>Trợ giúp thực hiện các buổi làm việc với các cơ quan truyền thông, báo chí</t>
  </si>
  <si>
    <t>Đảm bảo các điều kiện về khánh tiết</t>
  </si>
  <si>
    <t>chứng chỉ nghiệp vụ thanh tra</t>
  </si>
  <si>
    <t>Thực hiện tốt công tác tiếp công dân theo quy chế tiếp công dân của UBND thành phố.</t>
  </si>
  <si>
    <t>Trong quá trình thực hiện nhiệm vụ tiếp công dân được thực hiện quyền hạn của Thanh tra cấp huyện theo quy định của pháp luật; được yêu cầu cơ quan, đơn vị có liên quan cử cán bộ, công chức tham gia các đoàn thực hiện tiếp công dân</t>
  </si>
  <si>
    <t>Tổng hợp, thông tin, báo cáo kết quả công tác tiếp công dân theo quy định của UBND thành phố và Thanh tra Thành phố</t>
  </si>
  <si>
    <t>NV</t>
  </si>
  <si>
    <t>03
HĐ 68</t>
  </si>
  <si>
    <t xml:space="preserve">Tỷ
trọng
thời
gian
hoàn
thành
CV/năm </t>
  </si>
  <si>
    <t>Căn cứ chỉ đạo của Lãnh đạo TP, các quy định hiện hành, các Chương trình, Đề án, Kế hoạch của cơ quan cấp trên để điều hành công việc của Phòng. Chỉ đạo, phân công công việc, hướng dẫn, theo dõi, đôn đốc, kiểm tra, đánh giá công chức trong đơn vị. Tạo sự phối hợp công việc tốt với các cơ quan, đơn vị liên quan nhằm thực hiện hiệu quả các nhiệm vụ của cấp trên giao và các công việc thuộc chức năng, nhiệm vụ của phòng.  Chủ tài khoản và kiểm tra, giám sát tài sản công của cơ quan.</t>
  </si>
  <si>
    <t>Điều hành, tổ chức thực hiện các công việc thuộc chức năng, nhiệm vụ của phòng về: Công tác xây dựng và thi hành pháp luật, theo dõi thi hành pháp luật, kiểm tra, xử lý văn bản quy phạm pháp luật, phổ biến, giáo dục pháp luật; hòa giải ở cơ sở, trợ giúp pháp lý, nuôi con nuôi, hộ tịch, chứng thực, bồi thường nhà nước và các công tác tư pháp khác theo quy định của pháp luật; quản lý công tác thi hành pháp luật về xử lý vi phạm hành chính; Chỉ đạo, hướng dẫn, kiểm tra chuyên môn nghiệp vụ về công tác tư pháp ở cấp xã; Chỉ đạo và thực hiện  các công việc liên quan đến việc phối hợp với các ban, ngành, địa phương trong định kỳ báo cáo, kiểm tra, thanh tra...; Kiểm tra  Chịu trách nhiệm trước UBND, Chủ tịch UBND TP và trước pháp luật về toàn bộ hoạt động của phòng.</t>
  </si>
  <si>
    <t>Quản lý công chức, chủ tài khoản cơ quan, giám sát chi và quản lý tài sản công.</t>
  </si>
  <si>
    <t>Cung cấp thông tin, hướng dẫn thủ tục hỗ trợ người bị thiệt hại thực hiện quyền yêu cầu bồi thường trong hoạt động quản lý hành chính.</t>
  </si>
  <si>
    <t>Theo dõi, đôn đốc, kiểm tra việc giải quyết bồi thường, chi trả tiền bồi thường và thực hiện trách nhiệm hoàn trả theo quy định của pháp luật đối với trường hợp Ủy ban nhân dân cấp xã có trách nhiệm giải quyết bồi thường.</t>
  </si>
  <si>
    <t>Hướng dẫn Ủy ban nhân dân cấp xã thực hiện việc giải quyết bồi thường.</t>
  </si>
  <si>
    <t>Cung cấp thông tin, hướng dẫn thủ tục hỗ trợ người bị thiệt hại thực hiện quyền yêu cầu bồi thường trong hoạt động quản lý hành chính.
Theo dõi, đôn đốc, kiểm tra việc giải quyết bồi thường, chi trả tiền bồi thường và thực hiện trách nhiệm hoàn trả theo quy định của pháp luật đối với trường hợp Ủy ban nhân dân cấp xã có trách nhiệm giải quyết bồi thường.</t>
  </si>
  <si>
    <t>Trình độ Đại học chính quy trở lên, các ngành: Luật; Trung cấp kế toán trở lên đối với kiêm nhiệm kế toán</t>
  </si>
  <si>
    <t>Theo dõi, kiểm soát chi, xây dựng quyết toán, thanh quyết toán theo tháng, quý, năm.</t>
  </si>
  <si>
    <t>Quản lý tiền mặt và sổ sách phục vụ hoạt động cơ quan, quản lý và giám sát việc chi, quản lý tài sản công.</t>
  </si>
  <si>
    <t>Quản lý công văn đi, đến. Tham mưu quản lý hành chính nội vụ, thực hiện soạn thảo văn bản, rà soát văn bản. Trình ký hồ sơ, văn bản theo sự phân công của lãnh đạo.</t>
  </si>
  <si>
    <t>Có chứng chỉ ngoại ngữ tương đương bậc 2 khung năng lực ngoại ngữ Việt Nam</t>
  </si>
  <si>
    <t xml:space="preserve">Điều hành, tổ chức thực hiện các công việc thuộc chức năng, nhiệm vụ của phòng về: Tài chính; kế hoạch và đầu tư; đăng ký kinh doanh; tổng hợp và thống nhất quản lý các vấn đề về doanh nghiệp, hợp tác xã, kinh tế tư nhân; công tác quản lý tài sản, giá; đấu giá quyền sử dụng đât; Chịu trách nhiệm trước UBND, Chủ tịch UBND TP và trước pháp luật về toàn bộ hoạt động của phòng </t>
  </si>
  <si>
    <t xml:space="preserve">Tham mưu cho lãnh đạo trong công tác điều hành, quản lý tài chính, ngân sách, quản lý tài sản, giá; đấu giá quyền sử dụng đất; Hướng dẫn các đơn vị sử dụng ngân sách, điều hành đảm bảo theo quy định của nhà nước; Thực hiện việc thẩm định, kiểm tra, giám sát đối với các nội dung công việc được giao đảm nhiệm.
</t>
  </si>
  <si>
    <t>Tổng hợp đối chiếu phát sinh hàng tháng tài khoản Thu quỹ phòng chống thiên tai với Kho bạc Nhà nước</t>
  </si>
  <si>
    <t>Tham mưu, giúp lãnh đạo thực hiện việc theo dõi, quản lý tài sản của các đơn vị phòng, ban, đoàn thể, các phường xã và các trường học thuộc UBND thành phố.</t>
  </si>
  <si>
    <t>Tham mưu giúp lãnh đạo trình ra quyết định thanh lý tài sản của các đơn vị thuộc UBND thành phố Nam Định</t>
  </si>
  <si>
    <t>Tổng hợp báo cáo tài sản về Sở Tài chính theo Quy định</t>
  </si>
  <si>
    <t>Tham gia Hội đồng Định giá tài sản trong các vụ án Tố tụng hình sự, Tố tụng dân sự, Thi hành án, Tòa án.</t>
  </si>
  <si>
    <t>Tham gia trong các công việc liên quan đến quản lý giá như việc xây dựng giá khới điểm để tổ chức đấu giá quyền sử dụng đất, xây dựng giá đất của UBND tỉnh, giá dịch vụ sử dụng diện tích bán hàng tại chợ, giá dịch vụ trông giữ xe…</t>
  </si>
  <si>
    <t>Báo cáo giá thị trường hàng tuần, tháng gửi Sở Tài chính.</t>
  </si>
  <si>
    <t>Tham gia trong công tác đấu giá quyền sử dụng đất của UBND thành phố.</t>
  </si>
  <si>
    <t xml:space="preserve"> Một số nhiệm vụ phát sinh khác lãnh đạo đơn vị giao…</t>
  </si>
  <si>
    <t>Thẩm định GPMB: Các chế độ hỗ trợ.</t>
  </si>
  <si>
    <t>Tham mưu lãnh đạo trình UBND thành phố, thành lập Hội đồng xử lý hàng hóa tịch thu sung quỹ nhà nước.</t>
  </si>
  <si>
    <t>Quản lý quỹ, kho của cơ quan</t>
  </si>
  <si>
    <t>Phục vụ các công tác khác của hành chính cơ quan</t>
  </si>
  <si>
    <t xml:space="preserve">Căn cứ chỉ đạo của cấp trên, lãnh đạo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công việc được giao đảm bảo đúng tiến độ, chất lượng, đúng quy định pháp luật; Tạo sự phối hợp công việc tốt với các cơ quan, đơn vị liên quan.
</t>
  </si>
  <si>
    <t>Thẩm định hồ sơ và in giấy chứng nhận đăng ký kinh doanh, trình ký, trả giấy chứng nhận ĐKKD.</t>
  </si>
  <si>
    <t>Tham gia công tác hành chính kế toán cơ quan</t>
  </si>
  <si>
    <t>Tham mưu cho lãnh đạo Phòng các văn bản chỉ đạo, điều hành; theo dõi, đôn đốc kết quả thực hiện thuộc lĩnh vực đất đai.</t>
  </si>
  <si>
    <t>Quản lý hệ thống thông tin đất đai, môi trường của UBND thành phố, lưu trữ hồ sơ</t>
  </si>
  <si>
    <t>Lập kế hoạch kiểm tra việc chấp hành pháp luật về đất đai thuộc thẩm quyền</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</si>
  <si>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các đơn vị thuộc lĩnh vực được phân công phụ trách; Nắm bắt cơ sở, kịp thời tham mưu tháo gỡ những vướng mắc, khó khăn và triển khai thực hiện hiệu quả tại cơ sở; Tạo mối quan hệ tốt với đồng nghiệp; với các phòng, ban chuyên môn, xã, phường và Thành phố trong thực thi công vụ.</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</si>
  <si>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các đơn vị thuộc lĩnh vực được phân công phụ trách; Nắm bắt cơ sở, kịp thời tham mưu tháo gỡ những vướng mắc, khó khăn và triển khai thực hiện hiệu quả tại cơ sở; Tạo môi quan hệ tốt với đồng nghiệp; với các phòng, ban chuyên môn, các xã, phường và Thành phố trong thực thi công vụ.</t>
  </si>
  <si>
    <t xml:space="preserve">Điều hành, tổ chức thực hiện các công việc thuộc chức năng, nhiệm vụ của phòng về: Việc làm;dạy nghề; lao động, tiền lương; tiền công; bảo hiểm xã hội; an toàn lao động; người có công; bảo trợ xã hội; bảo vệ và chăm sóc trẻ em; bình đẳng giới; phòng, chống tệ nạn xã hội..; Chịu trách nhiệm trước UBND, Chủ tịch UBND TP và trước pháp luật về toàn bộ hoạt động của phòng </t>
  </si>
  <si>
    <t>Thực hiện công tác bình đẳng giới, vì sự tiến bộ phụ nữ trên địa bàn. Tham mưu các giải pháp trợ giúp người nghèo, thực hiện các chương trình mục tiêu quốc gia về giảm nghèo và thực hiện chính sách với người nghèo trên địa bàn đảm bảo hiệu quả, đúng quy định của pháp luật; Thực hiện giải quyết các chế độ, chính sách xã hội, công tác bảo trợ xã hội, chính sách đối với người cao tuổi, người khuyết tật, người tâm thần,… đảm bảo kịp thời, hiệu quả.</t>
  </si>
  <si>
    <t>Trình độ Đại học chính quy trở lên, ngành: Luật, Công tác xã hội…</t>
  </si>
  <si>
    <t>Trình độ Đại học chính quy trở lên, ngành: Luật, Hành chính, Quản trị nhân lực, Công tác xã hội, Xã hội học…</t>
  </si>
  <si>
    <t>Trình độ Đại học chính quy trở lên, ngành: Luật, Công tác xã hội, Quản trị nhân lực, Quản lý nguồn nhân lực…</t>
  </si>
  <si>
    <t>Theo dõi, tổng hợp các văn bản đi đến đảm bảo đúng quy định</t>
  </si>
  <si>
    <t>Theo dõi, quản lý quỹ tiền mặt của ngành thu chi theo quy định</t>
  </si>
  <si>
    <t>Hiểu biết về cơ cấu tổ chức, quy chế hoạt động của Trung tâm HTCĐ; Nắm vững văn bản hướng dẫn hoạt động của Trung tâm học tập cộng đồng; Tham mưu với lãnh đạo xây dựng các văn bản chỉ đạo, hướng dẫn về hoạt động của Trung tâm HTCĐ; Tạo sự phối hợp với các ban ngành, đoàn thể, Trung tâm GDTX trong nâng cao chất lượng hoạt động của Trung tâm HTCĐ; Tổ chức kiểm tra, đánh giá chất lượng hoạt động của các Trung tâm HTCĐ; Nâng cao chất lượng công tác hướng nghiệp và dạy nghề cho học sinh THCS. Tham mưu với lãnh đạo xây dựng các văn bản kế hoạch hướng dẫn về công tác thanh, kiểm tra. Tổ chức kiểm tra đánh giá các đơn vị theo kế hoạch.  Phối hợp với phòng Nội vụ tham mưu với lãnh đạo xây dựng các văn bản chỉ đạo, hướng dẫn về công tác TCCB. Quản lý CBCCVC toàn ngành, đảm bảo thực hiện đúng các quy định về Luật công chức, Luật giáo  dục và các văn văn bản nghị định khác có liên quan.</t>
  </si>
  <si>
    <t xml:space="preserve"> Bồi dưỡng cán bộ quản lý, giáo viên về công tác thanh tra</t>
  </si>
  <si>
    <t>Giải quyết khiếu nại, tổ cáo; tiếp dân</t>
  </si>
  <si>
    <t>Tham mưu với trưởng phòng Xây dựng qui hoạch, kế hoạch dài hạn và hằng năm về kế hoạch phát triển số lượng, chất lượng đội ngũ cán bộ, giáo viên, nhân viên (công chức, viên chức);</t>
  </si>
  <si>
    <t xml:space="preserve"> Xây dựng vị trí việc làm Phòng GD&amp;&amp;ĐT, hướng dẫn các trường MN, TH, THCS xây dựng đề án vị trí việc làm của đơn vị</t>
  </si>
  <si>
    <t>Tham mưu với trưởng phòng Thực hiện công tác quy hoạch, bổ nhiệm, bổ nhiệm lại, miễn nhiệm, luân chuyển, biệt phái; điều động, tiếp nhận cán bộ quản lý, công chức, viên chức theo quy định.</t>
  </si>
  <si>
    <t>Tham mưu cho lãnh đạo trong việc thành lập, sáp nhập, giải thể các cơ sở giáo dục, TTHTCCĐ theo quy định</t>
  </si>
  <si>
    <t xml:space="preserve"> Tuyển dụng , ký hợp đồng lao động cho viên chức, người lao động theo quy định</t>
  </si>
  <si>
    <t xml:space="preserve"> Kiểm tra việc sử dụng và thực hiện chế độ chính sách đối với công chức, viên chức và lao động</t>
  </si>
  <si>
    <t xml:space="preserve"> Bồi dưỡng cán bộ, công chức, viên chức</t>
  </si>
  <si>
    <t xml:space="preserve"> Đánh giá, xếp loại cán bộ công chức, viên chức</t>
  </si>
  <si>
    <t>: Hướng dẫn công chức, viên chức kê khai tài sản theo quy định</t>
  </si>
  <si>
    <t xml:space="preserve"> Thu nhận hồ sơ tuyển sinh ĐH, CĐ, THCN</t>
  </si>
  <si>
    <t xml:space="preserve"> Giải quyết các chế độ chính sách của cán bộ, công chức, viên chức và người lao động: Chuyển xếp lương, thâm niên, phụ cấp nghề nghiệp, tăng lương, chế độ BHXH…</t>
  </si>
  <si>
    <t xml:space="preserve"> Xử lý kỷ luật công chức, viên chức, lao động</t>
  </si>
  <si>
    <t>Quản lý hồ sơ cán bộ, công chức, viên chức</t>
  </si>
  <si>
    <t>Công tác khác do Trưởng Phòng GD&amp;ĐT phân công</t>
  </si>
  <si>
    <t>Có chứng chỉ ngoại ngữ tương đương bậc2 khung năng lực ngoại ngữ Việt Nam</t>
  </si>
  <si>
    <t>Tuyên truyền phổ biến giáo dục pháp luật</t>
  </si>
  <si>
    <t>Thanh tra việc thực hiện công tác phòng chống tham nhũng  của UBND xã, phường, của cơ quan chuyên môn thuộc UBND thành phố.</t>
  </si>
  <si>
    <t>Thực hiện nhiệm vụ kế toán cơ quan</t>
  </si>
  <si>
    <t>Công tác tổng hợp báo cáo, theo dõi đôn đốc báo cáo các đơn vị</t>
  </si>
  <si>
    <t>Thủ quỹ cơ quan</t>
  </si>
  <si>
    <t>Nhiệm vụ văn thư</t>
  </si>
  <si>
    <t>Tổng hợp cấp phát bổ sung kinh phí cho các đơn vị: XDCB, thường xuyên, nhiệm vụ đột xuất trong năm</t>
  </si>
  <si>
    <t>Căn cứ chỉ đạo của Trưởng phòng, các quy định, các Chương trình, Đề án, Kế hoạch của cơ quan cấp trên để tổ chức thực hiện hiệu quả các công việc thuộc lĩnh vực được giao phụ trách. Chỉ đạo, phân công công việc, hướng dẫn, kiểm tra nội dung công việc, công chức làm công việc ở lĩnh vực phụ trách. Tạo sự phối hợp công việc tốt với các cơ quan, đơn vị liên quan nhằm thực hiện có hiệu quả các nhiệm vụ công tác của phòng.</t>
  </si>
  <si>
    <t>Trình độ Đại học chính quy trở lên ngành: Quản lý đất đai, Địa chính, Luật, Trắc địa, Mỏ, Địa chất, Thủy lợi, Tài nguyên, Môi trường.</t>
  </si>
  <si>
    <t xml:space="preserve"> Trợ giúp pháp lý và hòa giải cơ sở</t>
  </si>
  <si>
    <t>Trình độ Đại học chính quy trở lên ngành: Tài chính, Kế toán, Kinh tế.</t>
  </si>
  <si>
    <t xml:space="preserve">Theo dõi giáo dục thường xuyên và hướng nghiệp    </t>
  </si>
  <si>
    <t>Quản lý chất lượng công trình xây dựng.</t>
  </si>
  <si>
    <t>Đại học chính quy trở lên, ngành: Kế toán.</t>
  </si>
  <si>
    <t>Tham mưu, đề xuất lãnh đạo phòng xây dựng các văn bản thuộc công việc được giao đúng thể thức, nội dung theo quy phạm pháp luật; Thực hiện xây dựng các phương án, kế hoạch, các quyết định cụ thể trong quản lý kế hoạch, cơ sở vật chất giáo dục và thống kê; Tự kiểm tra, giám sát nội dung công việc đảm nhiệm; Tạo sự phối hợp công việc tốt với các cơ quan, đơn vị liên quan.Thực hiện công tác văn phòng, công tác thủ quỹ của phòng Giáo dục&amp;Đào tạo</t>
  </si>
  <si>
    <t>Phối hợp với Trung tâm GDTX tổ chức biên soạn tài liệu bồi dưỡng, cập nhật kiến thức tại các Trung tâm HTCĐ</t>
  </si>
  <si>
    <t xml:space="preserve">Điều hành, tổ chức thực hiện các công việc thuộc chức năng, nhiệm vụ của phòng về: Y tế dự phòng; khám bệnh, chữa bệnh, phục hồi chức năng; y dược cổ truyền; sức khỏe sinh sản; trang thiết bị y tế; dược; mỹ phẩm; an toàn thực phẩm; bảo hiểm y tế; dân số - kế hoạch hóa gia đình, khám sức khỏe nghĩa vụ quân sự, tuyển sinh quân sự, nghĩa vụ công an, công tác y tế trường học.  Chịu trách nhiệm trước UBND, Chủ tịch UBND TP và trước pháp luật về toàn bộ hoạt động của phòng </t>
  </si>
  <si>
    <t xml:space="preserve">CV
</t>
  </si>
  <si>
    <t>Công tác lễ tân, đón tiếp khách của UBND thành phố</t>
  </si>
  <si>
    <t>Liên hệ chuẩn bị các thông tin cho các buổi làm việc, tiếp tân, hội nghị bên ngoài UBND thành phố</t>
  </si>
  <si>
    <t>Thực hiện công tác lễ tân, đón tiếp khách của UBND thành phố; trợ giúp thực hiện các buổi làm việc của lãnh đạo UBND thành phố, các đơn vị phòng ban chuyên môn với các cơ quan truyền thông, báo chí. Liên hệ, chuẩn bị các thông tin cho các buổi làm việc, tiếp tân, hội nghị bên ngoài trụ sở cơ quan UBND thành phố; Đảm bảo các điều kiện về khánh tiết theo quy định.</t>
  </si>
  <si>
    <t xml:space="preserve">Có chứng chỉ ngoại ngữ với trình độ tương đương bậc 2 khung năng lực ngoại ngữ Việt Nam </t>
  </si>
  <si>
    <t xml:space="preserve">Đạt chuẩn kỹ năng sử dụng công nghệ thông tin cơ bản </t>
  </si>
  <si>
    <t xml:space="preserve">Đạt chuẩn kỹ năng sử dụng công nghệ thông tin cơ bản  </t>
  </si>
  <si>
    <t>Phối hợp với Phòng Nội vụ thành phố và các đơn vị có liên quan tham mưu cho UBND thành phó trong công tác quản lý, điều động, luân chuyển thủ trưởng các đơn vị sự nghiệp giáo dục thuộc thành phố</t>
  </si>
  <si>
    <t>Phối hợp Phòng Nội vụ tham mưu cho UBND thành phố xây dựng chỉ tiêu biên chế, kế hoạch tuyển dụng viên chức khối giáo dục</t>
  </si>
  <si>
    <t>Phối hợp Phòng Nội vụ hiện các chế độ chính sách đối với công chức, viên chức khối giáo dục thuộc thành phố</t>
  </si>
  <si>
    <t>Trang</t>
  </si>
  <si>
    <t>TỔNG HỢP MÔ TẢ CÔNG VIỆC VÀ KHUNG NĂNG LỰC VỊ TRÍ VIỆC LÀM TRONG CÁC CƠ QUAN HÀNH CHÍNH THUỘC UBND THÀNH PHỐ NAM ĐỊNH</t>
  </si>
  <si>
    <t>Phó chủ tịch HĐND thành phố</t>
  </si>
  <si>
    <t>Phó chủ tịch UBND thành phố</t>
  </si>
  <si>
    <t>Phó trưởng phòng</t>
  </si>
  <si>
    <t>Quản lý tổ chức- biên chế và hội</t>
  </si>
  <si>
    <t>Quản lý đội ngũ CBCCVC</t>
  </si>
  <si>
    <t>Quản lý chính quyền địa phương và công tác thanh niên</t>
  </si>
  <si>
    <t>Quản lý tôn giáo</t>
  </si>
  <si>
    <t>Quản lý văn thư - Lưu trữ</t>
  </si>
  <si>
    <t>Quản lý thi đua - khen thưởng</t>
  </si>
  <si>
    <t>Trợ giúp pháp lý và hòa giải ở cơ sở</t>
  </si>
  <si>
    <t>Phổ biến và theo dõi thi hành pháp luật</t>
  </si>
  <si>
    <t>Quản lý tài chính - ngân sách</t>
  </si>
  <si>
    <t>Quản lý kế hoạch - đầu tư</t>
  </si>
  <si>
    <t>Quản lý kinh tế tập thể và tư nhân</t>
  </si>
  <si>
    <t>Quản lý về khoa học công nghệ</t>
  </si>
  <si>
    <t>Quản lý về công nghiệp - tiểu thủ công nghiệp</t>
  </si>
  <si>
    <t>22.1.20</t>
  </si>
  <si>
    <t>Quản lý quy hoạch-kiến trúc</t>
  </si>
  <si>
    <t>Theo dõi bình đẳng giới</t>
  </si>
  <si>
    <t>22.2.33</t>
  </si>
  <si>
    <t>Quản lý văn hóa và gia đình</t>
  </si>
  <si>
    <t>Quản lý thể dục, thể thao</t>
  </si>
  <si>
    <t>Quản lý du lịch</t>
  </si>
  <si>
    <t>Quản lý thông tin - truyền thông</t>
  </si>
  <si>
    <t>Quản lý cán bộ, công chức, viên chức</t>
  </si>
  <si>
    <t>Quản lý an toàn thực phẩm</t>
  </si>
  <si>
    <t>Chánh thanh tra</t>
  </si>
  <si>
    <t>Phó chánh thanh tra</t>
  </si>
  <si>
    <t>Trưởng ban của HĐND thành phố</t>
  </si>
  <si>
    <t>Chánh VP</t>
  </si>
  <si>
    <t>Phó trưởng ban của HĐND thành phố</t>
  </si>
  <si>
    <t>Phó chánh VP</t>
  </si>
  <si>
    <t>Nhóm lãnh đạo, quản lý</t>
  </si>
  <si>
    <t>Nhóm chuyên môn, nghiệp vụ</t>
  </si>
  <si>
    <t>Nhóm hỗ trợ, phục vụ</t>
  </si>
  <si>
    <t>1</t>
  </si>
  <si>
    <t>2</t>
  </si>
  <si>
    <t>3</t>
  </si>
  <si>
    <t>17</t>
  </si>
  <si>
    <t>18</t>
  </si>
  <si>
    <t>20</t>
  </si>
  <si>
    <t>23</t>
  </si>
  <si>
    <t>25</t>
  </si>
  <si>
    <t>26</t>
  </si>
  <si>
    <t>27</t>
  </si>
  <si>
    <t>29</t>
  </si>
  <si>
    <t>30</t>
  </si>
  <si>
    <t>31</t>
  </si>
  <si>
    <t>32</t>
  </si>
  <si>
    <t>33</t>
  </si>
  <si>
    <t>34</t>
  </si>
  <si>
    <t>35</t>
  </si>
  <si>
    <t>36</t>
  </si>
  <si>
    <t>37</t>
  </si>
  <si>
    <t>38</t>
  </si>
  <si>
    <t>39</t>
  </si>
  <si>
    <t>42</t>
  </si>
  <si>
    <t>43</t>
  </si>
  <si>
    <t>44</t>
  </si>
  <si>
    <t>45</t>
  </si>
  <si>
    <t>46</t>
  </si>
  <si>
    <t>47</t>
  </si>
  <si>
    <t>48</t>
  </si>
  <si>
    <t>49</t>
  </si>
  <si>
    <t>50</t>
  </si>
  <si>
    <t>51</t>
  </si>
  <si>
    <t>52</t>
  </si>
  <si>
    <t>53</t>
  </si>
  <si>
    <t>54</t>
  </si>
  <si>
    <t>55</t>
  </si>
  <si>
    <t>57</t>
  </si>
  <si>
    <t>60</t>
  </si>
  <si>
    <t>61</t>
  </si>
  <si>
    <t>63</t>
  </si>
  <si>
    <t>64</t>
  </si>
  <si>
    <t>65</t>
  </si>
  <si>
    <t>67</t>
  </si>
  <si>
    <t>68</t>
  </si>
  <si>
    <t>69</t>
  </si>
  <si>
    <t>70</t>
  </si>
  <si>
    <t>71</t>
  </si>
  <si>
    <t>72</t>
  </si>
  <si>
    <t>74</t>
  </si>
  <si>
    <t>77</t>
  </si>
  <si>
    <t>78</t>
  </si>
  <si>
    <t>79</t>
  </si>
  <si>
    <t>MÔ TẢ CÔNG VIỆC VÀ KHUNG NĂNG LỰC VỊ TRÍ VIỆC LÀM VĂN PHÒNG HĐND-UBND</t>
  </si>
  <si>
    <t>MÔ TẢ CÔNG VIỆC VÀ KHUNG NĂNG LỰC VỊ TRÍ VIỆC LÀM THANH TRA THÀNH PHỐ</t>
  </si>
  <si>
    <t xml:space="preserve">  </t>
  </si>
  <si>
    <t>01
HĐ 68</t>
  </si>
  <si>
    <t>MÔ TẢ CÔNG VIỆC VÀ KHUNG NĂNG LỰC VỊ TRÍ VIỆC LÀM PHÒNG NỘI VỤ</t>
  </si>
  <si>
    <t>MÔ TẢ CÔNG VIỆC VÀ KHUNG NĂNG LỰC VỊ TRÍ VIỆC LÀM PHÒNG TƯ PHÁP</t>
  </si>
  <si>
    <t>MÔ TẢ CÔNG VIỆC VÀ KHUNG NĂNG LỰC  VỊ TRÍ VIỆC LÀM PHÒNG TÀI CHÍNH - KẾ HOẠCH</t>
  </si>
  <si>
    <t>MÔ TẢ CÔNG VIỆC VÀ KHUNG NĂNG LỰC VỊ TRÍ VIỆC LÀM PHÒNG KINH TẾ</t>
  </si>
  <si>
    <t>MÔ TẢ CÔNG VIỆC VÀ KHUNG NĂNG LỰC VỊ TRÍ VIỆC LÀM PHÒNG TÀI NGUYÊN - MÔI TRƯỜNG</t>
  </si>
  <si>
    <t>MÔ TẢ CÔNG VIỆC VÀ KHUNG NĂNG LỰC VỊ TRÍ VIỆC LÀM PHÒNG QUẢN LÝ ĐÔ THỊ</t>
  </si>
  <si>
    <t>MÔ TẢ CÔNG VIỆC VÀ KHUNG NĂNG LỰC VỊ TRÍ VIỆC LÀM PHÒNG LAO ĐỘNG - THƯƠNG BINH VÀ XÃ HỘI</t>
  </si>
  <si>
    <t>MÔ TẢ CÔNG VIỆC VÀ KHUNG NĂNG LỰC VỊ TRÍ VIỆC LÀM PHÒNG VĂN HÓA THÔNG TIN</t>
  </si>
  <si>
    <t>MÔ TẢ CÔNG VIỆC VÀ KHUNG NĂNG LỰC VỊ TRÍ VIỆC LÀM PHÒNG GIÁO DỤC - ĐÀO TẠO</t>
  </si>
  <si>
    <t>MÔ TẢ CÔNG VIỆC VÀ KHUNG NĂNG LỰC VỊ TRÍ VIỆC LÀM PHÒNG Y TẾ</t>
  </si>
  <si>
    <t>Lãnh đạo HĐND-UBND thành phố, Số VTVL: 4</t>
  </si>
  <si>
    <t>Tổ chức và bảo đảm việc thi hành Hiến pháp và pháp luật trên địa bàn; Quyết định những vấn đề của thành phố trong phạm vi được phân quyền, phân cấp theo quy định của Luật Tổ chức chính quyền địa phương và quy định khác của pháp luật có liên quan; Thực hiện nhiệm vụ, quyền hạn do cơ quan hành chính nhà nước cấp trên ủy quyền; Kiểm tra, giám sát tổ chức và hoạt động của các phòng ban, chính quyền địa phương ở xã, phường và các lĩnh vực khác trên địa bàn; Chịu trách nhiệm trước chính quyền địa phương ở thành phố về kết quả thực hiện các nhiệm vụ, quyền hạn của chính quyền địa phương; Quyết định và tổ chức thực hiện các biện pháp nhằm phát huy quyền làm chủ của nhân dân, huy động các nguồn lực xã hội để xây dựng và phát triển kinh tế - xã hội, bảo đảm quốc phòng, an ninh trên địa bàn.</t>
  </si>
  <si>
    <t>Lãnh đạo và điều hành công việc của Ủy ban nhân dân, các thành viên Ủy ban nhân dân; lãnh đạo, chỉ đạo các cơ quan chuyên môn thuộc Ủy ban nhân dân thành phố. Lãnh đạo, chỉ đạo việc thực hiện các nhiệm vụ thi hành Hiến pháp, pháp luật, các văn bản của cơ quan nhà nước cấp trên, của Hội đồng nhân dân và Ủy ban nhân dân thành phố; bảo đảm quốc phòng, an ninh và trật tự, an toàn xã hội; bảo vệ tài sản của cơ quan, tổ chức, bảo hộ tính mạng, tự do, danh dự, nhân phẩm, tài sản, các quyền và lợi ích hợp pháp khác của công dân; thực hiện các biện pháp quản lý dân cư trên địa bàn.Lãnh đạo và chịu trách nhiệm về hoạt động của hệ thống hành chính nhà nước từ thành phố đến cơ sở, bảo đảm tính thống nhất, thông suốt của nền hành chính; chỉ đạo công tác cải cách hành chính và cải cách công vụ, công chức trong hệ thống hành chính nhà nước ở địa phương.Quản lý và tổ chức sử dụng có hiệu quả công sở, tài sản, phương tiện làm việc và ngân sách nhà nước được giao trên địa bàn theo quy định của pháp luật.Tổ chức việc thanh tra, kiểm tra, giải quyết khiếu nại, tố cáo, xử lý vi phạm pháp luật, tiếp công dân theo quy định của pháp luật.Chỉ đạo thực hiện các biện pháp bảo vệ môi trường, phòng, chống cháy, nổ; chỉ đạo và áp dụng các biện pháp để giải quyết các công việc đột xuất, khẩn cấp trong phòng, chống thiên tai, dịch bệnh, an ninh, trật tự, an toàn xã hội trên địa bàn theo quy định của pháp luật.Chỉ đạo và tổ chức thực hiện quy hoạch phát triển hạ tầng đô thị, xây dựng, giao thông và không gian, kiến trúc, cảnh quan đô thị; quản lý dân cư trên địa bàn theo phân cấp, ủy quyền của cơ quan nhà nước cấp trên.</t>
  </si>
  <si>
    <t>Tổ chức và bảo đảm việc thi hành Hiến pháp và pháp luật trên địa bàn; Quyết định những vấn đề của thành phố trong phạm vi được phân quyền, phân cấp theo quy định của Luật này và quy định khác của pháp luật có liên quan; Thực hiện nhiệm vụ, quyền hạn do cơ quan hành chính nhà nước cấp trên ủy quyền; Kiểm tra, giám sát tổ chức và hoạt động của các phòng, ban, chính quyền địa phương cấp xã, các lĩnh vực khác trên địa bàn; Chịu trách nhiệm trước HĐND, UBND thành phố về kết quả thực hiện các nhiệm vụ, quyền hạn của chính quyền địa phương; Quyết định và tổ chức thực hiện các biện pháp nhằm phát huy quyền làm chủ của nhân dân, huy động các nguồn lực xã hội để xây dựng và phát triển kinh tế - xã hội, bảo đảm quốc phòng, an ninh trên địa bàn.</t>
  </si>
  <si>
    <t>Phối hợp chặt chẽ với MTTQ và các đoàn thể nhân dân trên địa bàn; UBND tỉnh và các Sở, ban ngành, các tổ chức đoàn thể thành phố.</t>
  </si>
  <si>
    <t>1. Phòng Nội vụ, số VTVL: 8</t>
  </si>
  <si>
    <t>I. Quản lý tổ chức</t>
  </si>
  <si>
    <r>
      <t>Trình độ</t>
    </r>
    <r>
      <rPr>
        <b/>
        <sz val="11"/>
        <color rgb="FF000000"/>
        <rFont val="Times New Roman"/>
        <family val="1"/>
      </rPr>
      <t xml:space="preserve"> </t>
    </r>
    <r>
      <rPr>
        <sz val="11"/>
        <color rgb="FF000000"/>
        <rFont val="Times New Roman"/>
        <family val="1"/>
      </rPr>
      <t>Đại học chính quy trở lên, ngành: Hành chính, Quản lý nhà nước, Luật, Quản trị nhân lực, Công tác xã hội, Xã hội học, Văn thư - Lưu trữ, Sư phạm, Tôn giáo, Tài chính, Kinh tế, Kế toán…</t>
    </r>
  </si>
  <si>
    <t xml:space="preserve">   II. Quản lý biên chế</t>
  </si>
  <si>
    <t>III. Quản lý hội</t>
  </si>
  <si>
    <t>I. Về quản lý vị trí việc làm, cơ cấu chức danh công chức, viên chức các phòng, ban, đơn vị thuộc thành phố</t>
  </si>
  <si>
    <t>II. Về quản lý vị trí việc làm, cơ cấu chức danh cán bộ, công chức xã, phường trên địa bàn thành phố</t>
  </si>
  <si>
    <r>
      <t xml:space="preserve">Giúp Ủy ban nhân dân thành phố trình Hội đồng nhân dân thành phố bầu, miễn nhiệm, bãi nhiệm Chủ tịch, Phó Chủ tịch và các thành viên khác của Ủy ban nhân dân </t>
    </r>
    <r>
      <rPr>
        <sz val="11"/>
        <color rgb="FFFF0000"/>
        <rFont val="Times New Roman"/>
        <family val="1"/>
      </rPr>
      <t>các xã phường</t>
    </r>
    <r>
      <rPr>
        <sz val="11"/>
        <color rgb="FF000000"/>
        <rFont val="Times New Roman"/>
        <family val="1"/>
      </rPr>
      <t xml:space="preserve"> theo quy định của pháp luật</t>
    </r>
  </si>
  <si>
    <t>III. Quản lý công chức, viên chức khối giáo dục thuộc thành phố</t>
  </si>
  <si>
    <t>I. Quản lý chính quyền địa phương</t>
  </si>
  <si>
    <t>I. Quản lý hệ thống hạ tầng</t>
  </si>
  <si>
    <t>Trực tiếp phụ trách và tham mưu triển khai đảm bảo hiệu quả các phần mềm do UBND tỉnh triển khai trên địa bàn</t>
  </si>
  <si>
    <t>2. Phòng Tư pháp, số VTVL: 6</t>
  </si>
  <si>
    <t>3. Phòng Tài chính - Kế hoạch, số VTVL: 5</t>
  </si>
  <si>
    <t>4. Phòng Kinh tế, Số VTVL: 5</t>
  </si>
  <si>
    <t>5. Phòng Tài nguyên - Môi trường, số VTVL: 5</t>
  </si>
  <si>
    <t>6. Phòng Quản lý đô thị, Số VTVL: 6</t>
  </si>
  <si>
    <t xml:space="preserve">  7. Phòng Lao động-Thương binh  &amp; Xã hội, Số VTVL: 8</t>
  </si>
  <si>
    <t>8. Phòng Văn hóa - Thông tin, Số VTVL: 7</t>
  </si>
  <si>
    <t>9. Phòng Giáo dục-Đào tạo, Số VTVL: 9</t>
  </si>
  <si>
    <t>10. Phòng Y tế, Số VTVL: 8</t>
  </si>
  <si>
    <t>11. Thanh tra thành phố, Số VTVL: 5</t>
  </si>
  <si>
    <r>
      <t xml:space="preserve">Trình độ Đại học chính quy trở lên ngành: Tài chính, Kế toán, Kinh tế, </t>
    </r>
    <r>
      <rPr>
        <sz val="11"/>
        <color rgb="FFFF0000"/>
        <rFont val="Times New Roman"/>
        <family val="1"/>
      </rPr>
      <t>Xây dựng dân dụng, công trình kinh tế xây dựn</t>
    </r>
    <r>
      <rPr>
        <sz val="11"/>
        <rFont val="Times New Roman"/>
        <family val="1"/>
      </rPr>
      <t>g.</t>
    </r>
  </si>
  <si>
    <r>
      <t>Trình độ Đại họcchính quy trở lên, ngành: Tài chính, Kế hoạch,</t>
    </r>
    <r>
      <rPr>
        <sz val="11"/>
        <color rgb="FFFF0000"/>
        <rFont val="Times New Roman"/>
        <family val="1"/>
      </rPr>
      <t xml:space="preserve"> Kinh tế, </t>
    </r>
    <r>
      <rPr>
        <sz val="11"/>
        <rFont val="Times New Roman"/>
        <family val="1"/>
      </rPr>
      <t>Xây dựng, Kinh tế đô thị…</t>
    </r>
  </si>
  <si>
    <r>
      <t>Th</t>
    </r>
    <r>
      <rPr>
        <sz val="11"/>
        <color rgb="FFFF0000"/>
        <rFont val="Times New Roman"/>
        <family val="1"/>
      </rPr>
      <t>am mưu thẩm định báo cáo kinh tế kỹ thuật, thiết kế bản vẽ thi công các dự án giao thông trên địa bàn theo phân cấp.</t>
    </r>
  </si>
  <si>
    <t>Tham mưu với lãnh đạo phòng thực hiện tốt công tác phòng chống tệ nạn xã hội trên địa bàn theo chức năng của ngành</t>
  </si>
  <si>
    <r>
      <t>Căn cứ chỉ đạo của cấp trên, trưởng phòng, phó phòng quy định, văn bản hiện hành, các chương trình, kế hoạch, đề án của cơ quan cấp trên để triển khai tổ chức thực hiện hiệu quả các nhiệm vụ được giao; Hướng dẫn tổ chức, doanh nghiệp thực hiện tốt các quy định về lĩnh vực Du lịch;</t>
    </r>
    <r>
      <rPr>
        <sz val="11"/>
        <color indexed="10"/>
        <rFont val="Times New Roman"/>
        <family val="1"/>
      </rPr>
      <t xml:space="preserve"> Di tích</t>
    </r>
    <r>
      <rPr>
        <sz val="11"/>
        <rFont val="Times New Roman"/>
        <family val="1"/>
      </rPr>
      <t>.Tạo mối quan hệ tốt với các đồng nghiệp, phòng ban chuyên môn trong thực thi nhiệm vụ; Nắm bắt cơ sở, kịp thời tham mưu, để lãnh đạo có định hướng chỉ đạo trong triển khai nhiệm vụ.</t>
    </r>
  </si>
  <si>
    <r>
      <t xml:space="preserve">Có chứng chỉ ngoại ngữ tương đương bậc </t>
    </r>
    <r>
      <rPr>
        <sz val="11"/>
        <color rgb="FFFF0000"/>
        <rFont val="Times New Roman"/>
        <family val="1"/>
      </rPr>
      <t xml:space="preserve">2 </t>
    </r>
    <r>
      <rPr>
        <sz val="11"/>
        <color theme="1"/>
        <rFont val="Times New Roman"/>
        <family val="1"/>
      </rPr>
      <t>khung năng lực ngoại ngữ Việt Nam</t>
    </r>
  </si>
  <si>
    <r>
      <t>Trình độ Đại học chính quy trở lên, các ngành: Y, Dược, Điều dưỡng, Y tế công cộng, bảo hiểm</t>
    </r>
    <r>
      <rPr>
        <sz val="11"/>
        <color rgb="FFFF0000"/>
        <rFont val="Times New Roman"/>
        <family val="1"/>
      </rPr>
      <t>, kế toán</t>
    </r>
  </si>
  <si>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xã, phường thuộc lĩnh vực được phân công phụ trách; Nắm bắt cơ sở, kịp thời tham mưu tháo gỡ những vướng mắc, khó khăn và triển khai thực hiện hiệu quả tại cơ sở; Tạo mối quan hệ tốt với đồng nghiệp; với các phòng, ban chuyên môn, xã, phường và tỉnh trong thực thi công vụ.</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</si>
  <si>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xã, phường thuộc lĩnh vực được phân công phụ trách; Nắm bắt cơ sở, kịp thời tham mưu tháo gỡ những vướng mắc, khó khăn và triển khai thực hiện hiệu quả tại cơ sở; Tạo mối quan hệ tốt với đồng nghiệp; với các phòng, ban chuyên môn, xã, phường và tỉnh trong thực thi công vụ.</t>
  </si>
  <si>
    <r>
      <rPr>
        <sz val="11"/>
        <color rgb="FFFF0000"/>
        <rFont val="Times New Roman"/>
        <family val="1"/>
      </rPr>
      <t>Tham mưu</t>
    </r>
    <r>
      <rPr>
        <sz val="11"/>
        <color rgb="FF000000"/>
        <rFont val="Times New Roman"/>
        <family val="1"/>
      </rPr>
      <t xml:space="preserve"> UBND thành phố ban hành văn bản quy định cụ thể chức năng, nhiệm vụ, quyền hạn, tổ chức của Phòng Nội vụ theo quy định và theo hướng dẫn của UBND tỉnh</t>
    </r>
  </si>
  <si>
    <r>
      <rPr>
        <sz val="11"/>
        <color rgb="FFFF0000"/>
        <rFont val="Times New Roman"/>
        <family val="1"/>
      </rPr>
      <t>Tham mưu, trình UBND thành phố,</t>
    </r>
    <r>
      <rPr>
        <sz val="11"/>
        <color rgb="FF000000"/>
        <rFont val="Times New Roman"/>
        <family val="1"/>
      </rPr>
      <t xml:space="preserve"> Chủ tịch UBND thành phố kế hoạch biên chế công chức, kế hoạch số lượng người làm việc hàng năm của các cơ quan, đơn vị sự nghiệp công lập thuộc thẩm quyền quản lý của UBND thành phố để UBND thành phố trình UBND tỉnh theo quy định</t>
    </r>
  </si>
  <si>
    <r>
      <t xml:space="preserve">Giúp Ủy ban nhân dân thành phố trình Chủ tịch Ủy ban nhân dân cấp tỉnh phê chuẩn kết quả bầu cử, phê chuẩn việc miễn nhiệm, bãi nhiệm thành viên Ủy ban nhân dân </t>
    </r>
    <r>
      <rPr>
        <sz val="11"/>
        <color rgb="FFFF0000"/>
        <rFont val="Times New Roman"/>
        <family val="1"/>
      </rPr>
      <t>các xã phường</t>
    </r>
    <r>
      <rPr>
        <sz val="11"/>
        <color rgb="FF000000"/>
        <rFont val="Times New Roman"/>
        <family val="1"/>
      </rPr>
      <t xml:space="preserve"> theo quy định của pháp luật</t>
    </r>
  </si>
  <si>
    <t>II. Quản lý nhà nước về công tác thanh niên</t>
  </si>
  <si>
    <t>I. Quản lý văn thư - lưu trữ</t>
  </si>
  <si>
    <t>II. Các công tác hỗ trợ, phục vụ khác</t>
  </si>
  <si>
    <r>
      <t>Triển khai các giải pháp, đôn đốc, hướng dẫn, kiểm tra, giám sát việc thực hiện các nội dung cải cách hành chính được phân công; thực hiện bộ chỉ số CCHC cấp thành phố,</t>
    </r>
    <r>
      <rPr>
        <sz val="11"/>
        <color rgb="FFFF0000"/>
        <rFont val="Times New Roman"/>
        <family val="1"/>
      </rPr>
      <t xml:space="preserve"> cấp phường, xã</t>
    </r>
  </si>
  <si>
    <r>
      <t xml:space="preserve">Tổ chức thực hiện công tác kiểm tra, giám sát các cơ quan chuyên môn cùng cấp và UBND cấp xã, phường thực hiện công tác cải cách hành chính ở địa phương. Chú trọng giám sát Bộ phận TN&amp;TKQ của UBND thành phố và UBND </t>
    </r>
    <r>
      <rPr>
        <sz val="11"/>
        <color rgb="FFFF0000"/>
        <rFont val="Times New Roman"/>
        <family val="1"/>
      </rPr>
      <t>các</t>
    </r>
    <r>
      <rPr>
        <sz val="11"/>
        <color rgb="FF000000"/>
        <rFont val="Times New Roman"/>
        <family val="1"/>
      </rPr>
      <t xml:space="preserve"> xã, phường</t>
    </r>
  </si>
  <si>
    <t>Tham mưu việc kiểm tra, đánh giá về công tác hòa giải, sơ, tổng kết, biểu dương, khen thưởng kịp thời các tổ hòa giải, hòa giải viên có thành tích xuất sắc.</t>
  </si>
  <si>
    <t>Tham mưu xây dựng triển khai các Kế hoạch, chương trình Phổ biến giáo dục pháp luật đến các đơn vị.</t>
  </si>
  <si>
    <r>
      <t xml:space="preserve">Tham mưu việc theo dõi, hướng dẫn và kiểm tra công tác phổ biến giáo dục pháp luật tại địa phương; đôn đốc, kiểm tra các cơ quan chuyên môn trực thuộc Ủy ban nhân dân </t>
    </r>
    <r>
      <rPr>
        <sz val="11"/>
        <color rgb="FFFF0000"/>
        <rFont val="Times New Roman"/>
        <family val="1"/>
      </rPr>
      <t>thành phố</t>
    </r>
    <r>
      <rPr>
        <sz val="11"/>
        <color rgb="FF000000"/>
        <rFont val="Times New Roman"/>
        <family val="1"/>
      </rPr>
      <t>, cơ quan, tổ chức có liên quan và Ủy ban nhân dân xã, phường trong việc tổ chức Ngày Pháp luật nước Cộng hòa xã hội chủ nghĩa Việt Nam trên địa bàn</t>
    </r>
  </si>
  <si>
    <t>Tham mưu xây dựng triển khai các Kế hoạch theo dõi thi hành pháp luật đến các đơn vị.</t>
  </si>
  <si>
    <r>
      <t xml:space="preserve">Tham mưu giúp lãnh đạo xây dựng dự toán năm; xây dựng dự toán thu chi ngân sách nhà nước thành phố; phân bổ dự toán thu chi ngân sách thành phố báo cáo Thường trực HĐND- UBND; phân bổ dự toán chi tiết cho các đơn vị dự toán; thực hiện giao dự toán cho các đơn vị, nhập dự toán chi tiết trên hệ thống phần mềm </t>
    </r>
    <r>
      <rPr>
        <sz val="11"/>
        <color rgb="FFFF0000"/>
        <rFont val="Times New Roman"/>
        <family val="1"/>
      </rPr>
      <t>quản lý hiện hành</t>
    </r>
    <r>
      <rPr>
        <sz val="11"/>
        <color rgb="FF000000"/>
        <rFont val="Times New Roman"/>
        <family val="1"/>
      </rPr>
      <t>; tổng hợp số liệu công khai dự toán ngân sách thành phố…</t>
    </r>
  </si>
  <si>
    <r>
      <rPr>
        <sz val="11"/>
        <color rgb="FFFF0000"/>
        <rFont val="Times New Roman"/>
        <family val="1"/>
      </rPr>
      <t xml:space="preserve">Chiết </t>
    </r>
    <r>
      <rPr>
        <sz val="11"/>
        <color rgb="FF000000"/>
        <rFont val="Times New Roman"/>
        <family val="1"/>
      </rPr>
      <t xml:space="preserve">xuất báo cáo hàng tháng và năm </t>
    </r>
    <r>
      <rPr>
        <sz val="11"/>
        <color rgb="FFFF0000"/>
        <rFont val="Times New Roman"/>
        <family val="1"/>
      </rPr>
      <t>trên phần mềm</t>
    </r>
  </si>
  <si>
    <r>
      <t xml:space="preserve">Thẩm tra việc quản lý và sử dụng HĐKT theo hình thức đơn đặt hàng </t>
    </r>
    <r>
      <rPr>
        <sz val="11"/>
        <color rgb="FFFF0000"/>
        <rFont val="Times New Roman"/>
        <family val="1"/>
      </rPr>
      <t>lĩnh vực công ích, đô thị, môi trường</t>
    </r>
  </si>
  <si>
    <r>
      <t xml:space="preserve">Xây dựng cơ sở tính toán để ký Hợp đồng đặt hàng </t>
    </r>
    <r>
      <rPr>
        <sz val="11"/>
        <color rgb="FFFF0000"/>
        <rFont val="Times New Roman"/>
        <family val="1"/>
      </rPr>
      <t>lĩnh vực công ích, đô thị, môi trường</t>
    </r>
  </si>
  <si>
    <r>
      <t>Tham mưu giúp lãnh đạo thẩm định chủ trương đầu tư công; thẩm định báo cáo đề xuất chủ trương đầu tư</t>
    </r>
    <r>
      <rPr>
        <sz val="11"/>
        <color rgb="FF000000"/>
        <rFont val="Times New Roman"/>
        <family val="1"/>
      </rPr>
      <t>; thẩm định dự toán điều chỉnh; bổ sung các công trình; thẩm định quyết toán  tại một số đơn vị, thẩm tra quyết toán dự án hoàn thành; báo cáo công nợ XDCB, báo cáo đánh giá giám sát dự án đầu tư, báo cáo danh mục công trình thẩm định, thẩm tra quyết toán theo định kỳ và một số báo cáo khác</t>
    </r>
  </si>
  <si>
    <t> Tham mưu với Trưởng phòng xây dựng các văn bản thuộc lĩnh vực được Trưởng phòng phân công phụ trách; giúp Trưởng phòng phụ trách một số lĩnh vực công tác, chịu trách nhiệm trước Trưởng phòng, trước UBND thành phố và trước pháp luật về nhiệm vụ được phân công; được ủy nhiệm điều hành hoạt động của phòng khi Trưởng phòng vắng mặt.</t>
  </si>
  <si>
    <r>
      <t> Tham mưu với Trưởng phòng xây dựng các văn bản thuộc lĩnh vực được Trưởng phòng phân công phụ trách; giúp Trưởng phòng phụ trách một số lĩnh vực công tác, chịu trách nhiệm trước Trưởng phòng, trước UBND thành phố và trước pháp luật về nhiệm vụ</t>
    </r>
    <r>
      <rPr>
        <sz val="11"/>
        <color rgb="FFFF0000"/>
        <rFont val="Times New Roman"/>
        <family val="1"/>
      </rPr>
      <t xml:space="preserve"> được phân công; được ủy nhiệm điều hành hoạt động của phòng khiTrưởng phòng vắng mặt.</t>
    </r>
  </si>
  <si>
    <r>
      <t xml:space="preserve"> Tham mưu với Trưởng phòng xây dựng các văn bản thuộc lĩnh vực được Trưởng phòng phân công phụ trách; giúp Trưởng phòng phụ trách một số lĩnh vực công tác, chịu trách nhiệm trước Trưởng phòng, trước UBND thành phố và trước pháp luật về nhiệm vụ được phân công; </t>
    </r>
    <r>
      <rPr>
        <sz val="11"/>
        <color rgb="FFFF0000"/>
        <rFont val="Times New Roman"/>
        <family val="1"/>
      </rPr>
      <t>được ủy nhiệm điều hành hoạt động của phòng khi Trưởng phòng vắng mặt.</t>
    </r>
  </si>
  <si>
    <r>
      <t xml:space="preserve"> Tham mưu với Trưởng phòng xây dựng các văn bản thuộc lĩnh vực được Trưởng phòng phân công phụ trách; giúp Trưởng phòng phụ trách một số lĩnh vực công tác, chịu trách nhiệm trước Trưởng phòng, trước UBND thành phố và trước pháp luật về nhiệm vụ được phân công; </t>
    </r>
    <r>
      <rPr>
        <sz val="11"/>
        <color rgb="FFFF0000"/>
        <rFont val="Times New Roman"/>
        <family val="1"/>
      </rPr>
      <t>được ủy nhiệm điều hành hoạt động của phòng khiTrưởng phòng vắng mặt.</t>
    </r>
  </si>
  <si>
    <t xml:space="preserve"> Có chứng chỉ tin học với trình độ đạt chuẩn kỹ năng sử dụng công nghệ thông tin cơ bản</t>
  </si>
  <si>
    <t>Tham mưu phát triển phong trào lao động sáng tạo, phổ biến, lựa chọn các tiến bộ khoa học và công nghệ, các kết quả nghiên cứu khoa học và phát triển công nghệ, các sáng chế, sáng kiến, cải tiến kỹ thuật, hợp lý hóa sản xuất để áp dụng tại địa phương; tổ chức thực hiện các dịch vụ khoa học và công nghệ trên địa bàn</t>
  </si>
  <si>
    <r>
      <t xml:space="preserve">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theo lĩnh vực phân công đảm bảo hiệu quả; Hướng dẫn, đôn đốc, kiểm tra đối với các </t>
    </r>
    <r>
      <rPr>
        <sz val="11"/>
        <color rgb="FFFF0000"/>
        <rFont val="Times New Roman"/>
        <family val="1"/>
      </rPr>
      <t xml:space="preserve">đơn vị </t>
    </r>
    <r>
      <rPr>
        <sz val="11"/>
        <color theme="1"/>
        <rFont val="Times New Roman"/>
        <family val="1"/>
      </rPr>
      <t>thuộc lĩnh vực được phân công phụ trách; Nắm bắt cơ sở, kịp thời tham mưu tháo gỡ những vướng mắc, khó khăn và triển khai thực hiện hiệu quả tại cơ sở; Tạo mối quan hệ tốt với đồng nghiệp; với các phòng, ban chuyên môn, các phường</t>
    </r>
    <r>
      <rPr>
        <sz val="11"/>
        <color rgb="FFFF0000"/>
        <rFont val="Times New Roman"/>
        <family val="1"/>
      </rPr>
      <t xml:space="preserve">, xã </t>
    </r>
    <r>
      <rPr>
        <sz val="11"/>
        <color theme="1"/>
        <rFont val="Times New Roman"/>
        <family val="1"/>
      </rPr>
      <t>và Thành phố trong thực thi công vụ.</t>
    </r>
  </si>
  <si>
    <t>Hướng dẫn, kiểm tra việc tổ chức, thực hiện công tác đăng ký và quản lý hộ tịch trên địa bàn; tổ chức bồi dưỡng nghiệp vụ quản lý và đăng ký hộ tịch cho công chức Tư pháp-Hộ tịch xã, phường.</t>
  </si>
  <si>
    <t xml:space="preserve">Điều hành, tổ chức thực hiện các công việc thuộc chức năng, nhiệm vụ của phòng về: Quy hoạch xây dựng, kiến trúc; hoạt động đầu tư xây dựng; phát triển đô thị; hạ tầng kỹ thuật đô thị, khu công nghiệp; chiếu sáng đô thị, cây xanh đô thị; quản lý nghĩa trang, trừ nghĩa trang liệt sĩ; quản lý xây dựng ngầm đô thị; quản lý sử dụng chung cơ sở hạ tầng kỹ thuật đô thị; nhà ở; công sở; vật liệu xây dựng; giao thông.; Chịu trách nhiệm trước UBND, Chủ tịch UBND TP và trước pháp luật về toàn bộ hoạt động của phòng </t>
  </si>
  <si>
    <t>Theo dõi, tổng hợp, kiểm tra đánh giá kết quả khai thác sử dụng các công trình hạ tầng kỹ thuật, phát hiện và kiến nghị xử lý đối với các công trình bị hư hỏng. Tổng hợp báo cáo sự cố, tham mưu đề xuất biện pháp xử lý.</t>
  </si>
  <si>
    <t>Tham mưu xây dựng kế hoạch dài hạn, 5 năm và hàng năm thực hiện đề án, chương trình phát triển, biện pháp thực hiện trong quản lý nhà nước về giao thông vận tải. Tổ chức, phối hợp liên ngành trong thực hiện công tác đảm bảo trật tự, an toàn giao thông trên địa bàn.</t>
  </si>
  <si>
    <t>Tham mưu, thẩm định báo cáo kinh tế kỹ thuật, thiết kế bản vẽ thi công - tổng dự toán; kiểm tra kết quả thẩm định của các chủ đầu tư thiết kế kỹ thuật, thiết kế bản vẽ thi công - tổng dự toán các dự án trên địa bàn.</t>
  </si>
  <si>
    <t>Làm nhiệm vụ thường trực Ban An toàn giao thông cấp thành phố; phối hợp với các cơ quan có liên quan triển khai hoạt động tìm kiếm cứu nạn đường bộ, đường sắt, đường thủy nội địa  xảy ra trên địa bàn.</t>
  </si>
  <si>
    <t>Rà soát, đánh giá, tham mưu với UBND thành phố công nhận hộ nghèo, hộ cận nghèo;</t>
  </si>
  <si>
    <r>
      <t xml:space="preserve">Xây dựng báo cáo đột xuất, báo </t>
    </r>
    <r>
      <rPr>
        <sz val="11"/>
        <color rgb="FFFF0000"/>
        <rFont val="Times New Roman"/>
        <family val="1"/>
      </rPr>
      <t>cáo</t>
    </r>
    <r>
      <rPr>
        <sz val="11"/>
        <color indexed="8"/>
        <rFont val="Times New Roman"/>
        <family val="1"/>
      </rPr>
      <t xml:space="preserve"> chuyên đề, báo cáo các chương trình, kế hoạch theo nhiệm vụ được phân công</t>
    </r>
  </si>
  <si>
    <r>
      <t xml:space="preserve">Xây dựng báo cáo đột xuất, báo </t>
    </r>
    <r>
      <rPr>
        <sz val="11"/>
        <color rgb="FFFF0000"/>
        <rFont val="Times New Roman"/>
        <family val="1"/>
      </rPr>
      <t>cáo</t>
    </r>
    <r>
      <rPr>
        <sz val="11"/>
        <color indexed="8"/>
        <rFont val="Times New Roman"/>
        <family val="1"/>
      </rPr>
      <t xml:space="preserve"> chuyên đề, báo cáo các chương trình, kế hoạch theo nhiệm vụ được phân công</t>
    </r>
  </si>
  <si>
    <t xml:space="preserve">Trình độ Đại học chính quy trở lên ngành: Sư phạm, Quản lý Giáo dục; </t>
  </si>
  <si>
    <t xml:space="preserve">Trình độ Đại học chính quy trở lên ngành:  Sư phạm, Quản lý Giáo dục; </t>
  </si>
  <si>
    <t>Tham mưu đề xuất, cải tiến nghiệp vụ quản lý kế hoạch và cơ sở vật chất giáo dục</t>
  </si>
  <si>
    <r>
      <t>Tham mưu với lãnh đạo phòng báo cáo UBND</t>
    </r>
    <r>
      <rPr>
        <sz val="11"/>
        <color rgb="FFFF0000"/>
        <rFont val="Times New Roman"/>
        <family val="1"/>
      </rPr>
      <t xml:space="preserve"> thành phố</t>
    </r>
    <r>
      <rPr>
        <sz val="11"/>
        <color indexed="8"/>
        <rFont val="Times New Roman"/>
        <family val="1"/>
      </rPr>
      <t xml:space="preserve"> về công tác công nghệ thông tin của ngành; hàng năm tổ chức đào tạo bồi dưỡng công nghệ thông tin cho cán bộ quản lý, giáo viên các trường học</t>
    </r>
  </si>
  <si>
    <t>Tham mưu giúp UBND thành phố xây dựng các văn bản chỉ đạo hoạt động Trung tâm HTCĐ</t>
  </si>
  <si>
    <t>Tham mưu giúp UBND thành phố rà soát về chức năng, nhiệm vụ của các Trung tâm HTCĐ, kiện toàn Ban Giám đốc Trung tâm hàng năm.</t>
  </si>
  <si>
    <t>Tham mưu UBND thành phố triển khai có hiệu quả các văn bản về đẩy mạnh phong trào học tập suốt đời trong gia đình, dòng họ, cộng đồng; về đánh giá cộng đồng học tập</t>
  </si>
  <si>
    <t>Tham mưu UBND thành phố quản lý nhà nước các Trung tâm tin học, ngoại ngữ, ôn văn hóa trên địa bàn.</t>
  </si>
  <si>
    <r>
      <t xml:space="preserve"> Tham mưu với lãnh đạo phòng xây dựng kế hoạch thanh kiểm tra, tổ chức các hoạt động thanh tra, kiểm tra </t>
    </r>
    <r>
      <rPr>
        <sz val="11"/>
        <color rgb="FFFF0000"/>
        <rFont val="Times New Roman"/>
        <family val="1"/>
      </rPr>
      <t>và xử lý các vi phạm</t>
    </r>
    <r>
      <rPr>
        <sz val="11"/>
        <color indexed="8"/>
        <rFont val="Times New Roman"/>
        <family val="1"/>
      </rPr>
      <t xml:space="preserve"> trong lĩnh vực giáo dục</t>
    </r>
  </si>
  <si>
    <t xml:space="preserve"> Tham mưu công tác tuyển dụng , ký hợp đồng lao động cho viên chức, người lao động theo quy định</t>
  </si>
  <si>
    <t>Tham mưu cho lãnh đạo trong việc thành lập, sáp nhập, giải thể các cơ sở giáo dục, TTHTCĐ theo quy định</t>
  </si>
  <si>
    <t>Quản lý công chức, viên chức khối giáo dục thành phố</t>
  </si>
  <si>
    <t>Trình độ Đại học chính quy trở lên ngành:Y, Dược, Điều dưỡng, Y tế công cộng.</t>
  </si>
  <si>
    <t>Trình độ Đại học chính quy trở lên ngành:  Y, Dược, Điều dưỡng, Y tế công cộng.</t>
  </si>
  <si>
    <r>
      <t xml:space="preserve">Kiểm tra, </t>
    </r>
    <r>
      <rPr>
        <sz val="11"/>
        <color rgb="FFFF0000"/>
        <rFont val="Times New Roman"/>
        <family val="1"/>
      </rPr>
      <t>giám sát</t>
    </r>
    <r>
      <rPr>
        <sz val="11"/>
        <rFont val="Times New Roman"/>
        <family val="1"/>
      </rPr>
      <t xml:space="preserve"> việc tổ chức thực hiện các văn bản quy phạm pháp luật, chính sách, kế hoạch, đề án, chương trình, dự án và hoạt động đối với các cơ sở hành nghề dược ngoài công lập và cơ sở kinh doanh mỹ phẩm trên địa bàn.</t>
    </r>
  </si>
  <si>
    <t>Chủ trì, phối hợp với Đoàn kiểm tra liên ngành tổ chức các đợt kiểm tra VSATTP theo chuyên đề.</t>
  </si>
  <si>
    <t>Giúp Chánh Thanh tra xây dựng các văn bản thuộc lĩnh vực được phân công phụ trách; giúp Chánh Thanh tra phụ trách một số lĩnh vực công tác, chịu trách nhiệm trước Chánh Thanh tra, trước UBND TP và pháp luật về nhiệm vụ được phân công; khi Chánh Thanh tra vắng mặt, được ủy nhiệm điều hành hoạt động của cơ quan khi Chánh thanh tra vắng mặt.</t>
  </si>
  <si>
    <t>Đề xuất với Chánh thanh tra tổ chức thực hiện nội dung công việc đảm nhiệm</t>
  </si>
  <si>
    <t>Tham mưu lãnh đạo Văn phòng thực hiện kiểm soát TTHC, tham mưu văn bản trình UBND thành phố chỉ đạo, tổ chức thực hiện rà soát, đánh giá thủ tục hành chính thực hiện trên địa bàn để kiến nghị, đề xuất việc sửa đổi, bổ sung, hủy bỏ, bãi bỏ.</t>
  </si>
  <si>
    <t>Tham mưu với lãnh đạo cơ quan soạn thảo văn bản tổ chức thực hiện công tác tiếp công dân trên địa bàn thành phố đảm bảo kịp thời, hiệu quả; Thực hiện tốt việc kiểm tra, giám sát, báo cáo nội dung công việc được giao; Tạo sự phối hợp công việc tốt với các cơ quan, đơn vị liên quan</t>
  </si>
  <si>
    <t>Trình độ đại học chính quy trở lên chuyên ngành Luật, Hành chính, Quản lý đất đai, Địa chính, Nông nghiệp, Tài chính, Xây dựng, Quy hoạch, kiến trúc, Đô thị, Quản trị nhân lực, Môi trường, Văn hóa, Công tác xã hội…</t>
  </si>
  <si>
    <t>Tham mưu Chánh Văn phòng thẩm tra độc lập đối với các đề án, dự thảo văn bản của các cơ quan, đơn vị thành phố, UBND xã, phường, trước khi trình UBND thành phố và Chủ tịch UBND thành phố xem xét, quyết định.</t>
  </si>
  <si>
    <t>Tham mưu lãnh đạo cơ quan phối hợp với các cơ quan chức năng theo dõi, đôn đốc, kiểm tra việc thực hiện các văn bản đã được UBND thành phố công bố, ban hành tại các cơ quan, đơn vị thành phố, UBND xã, phường</t>
  </si>
  <si>
    <t xml:space="preserve">1. Năng lực:
- Nắm rõ chủ trương, đường lối của Đảng, pháp luật của Nhà nước, các quy định về chuyên môn công tác, văn bản quy phạm pháp luật, ...
- Khả năng tham gia các vấn đề có liên quan đến hoạt động chung của Văn phòng; đề xuất các giải pháp nhằm cải tiến lề lối làm việc, quy trình quản lý và mối quan hệ làm việc giữa các bộ phận thuộc Văn phòng;
- Am hiểu các lĩnh vực chuyên trách.
2. Kỹ năng:
- Kỹ năng phân tích, xử lý tình huống
- Kỹ năng giao tiếp, phối hợp
- Kỹ năng tìm kiếm và cập nhật thông tin.
- Kỹ năng tin học, soạn thảo văn bản
</t>
  </si>
  <si>
    <t xml:space="preserve">1. Năng lực:
- Nắm rõ chủ trương, đường lối của Đảng, pháp luật của Nhà nước, các quy định về chuyên môn công tác.
- Bản lĩnh chính trị vững vàng;
- Khả năng nghiên cứu, phân tích, tổng hợp, tham mưu, báo cáo;
2. Kỹ năng:
- Kỹ năng phân tích, xử lý tình huống
- Kỹ năng giao tiếp, phối hợp
- Kỹ năng tin học, soạn thảo văn bản
</t>
  </si>
  <si>
    <t>Bảo đảm điều kiện hoạt động của HĐND, Thường trực HĐND, Ban của HĐND, Tổ đại biểu HĐND và đại biểu HĐND</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</si>
  <si>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 Kỹ năng phân tích, xử lý tình huống
- Kỹ năng tìm kiếm và cập nhật thông tin.
- Kỹ năng tin học, soạn thảo văn bản.
</t>
  </si>
  <si>
    <t>1 - Hệ thống mạng</t>
  </si>
  <si>
    <t>2 - Hệ thống máy chủ, trang thiết bị phòng máy chủ</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</si>
  <si>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 Kỹ năng tìm kiếm và cập nhật thông tin.
- Kỹ năng tin học, máy tính, soạn thảo văn bản.
</t>
  </si>
  <si>
    <t>3 - Hệ thống an ninh an toàn thông tin</t>
  </si>
  <si>
    <t>4 - Hệ thống máy trạm, thiết bị ngoại vi</t>
  </si>
  <si>
    <t>5 - Hệ thống hạ tầng kỹ thuật</t>
  </si>
  <si>
    <t>1 - Phần mềm ứng dụng do thành phố triển khai</t>
  </si>
  <si>
    <t>Quản lý, đảm bảo vận hành ổn định phần mềm Quản lý hồ sơ một cửa điện tử tại thành phố, xã, phường; theo dõi kiểm soát kết quả triển khai tại các đơn vị; đề xuất các giải pháp khắc phục, cải tiến, nâng cấp phần mềm</t>
  </si>
  <si>
    <t>Quản lý, đảm bảo vận hành ổn định phần mềm Quản lý văn bản điều hành; theo dõi kiểm soát kết quả triển khai tại các đơn vị; đề xuất các giải pháp khắc phục, cải tiến, nâng cấp phần mềm</t>
  </si>
  <si>
    <t>Quản lý, đảm bảo vận hành ổn định phần mềm Phần mềm quản lý tiếp dân - theo dõi giải quyết đơn thư khiếu nại tố cáo; theo dõi kiểm soát kết quả triển khai tại các đơn vị; đề xuất các giải pháp khắc phục, cải tiến, nâng cấp phần mềm</t>
  </si>
  <si>
    <t xml:space="preserve"> Quản lý, theo dõi, kiểm soát kết quả triển khai vận hành Cổng thông tin điều hành nội bộ (Lớp 2) của các đơn vị</t>
  </si>
  <si>
    <t>Quản lý, theo dõi, kiểm soát kết quả vận hành các phần mềm ứng dụng khác</t>
  </si>
  <si>
    <t>2- Phần mềm ứng dụng do UBND tỉnh triển khai</t>
  </si>
  <si>
    <t>III. Theo dõi hoạt động ứng dụng công nghệ thông tin</t>
  </si>
  <si>
    <t>II. Ứng dụng phần mềm</t>
  </si>
  <si>
    <t>IV. Hệ thống quản lý chất lượng ISO 9001</t>
  </si>
  <si>
    <t>V. Các nội dung khác</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</si>
  <si>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quản lý, giao tiếp, phối hợp
- Kỹ năng phân tích, xử lý tình huống
- Kỹ năng tin học, soạn thảo văn bản.
</t>
  </si>
  <si>
    <t xml:space="preserve">Các nhiệm vụ khác được giao - </t>
  </si>
  <si>
    <t>Giúp lãnh đạo Văn phòng quản lý các tòa nhà, công trình trong khuôn viên Trụ sở HĐND-UBND thành phố</t>
  </si>
  <si>
    <t>Giúp lãnh đạo Văn phòng kiểm soát đội xe công vụ</t>
  </si>
  <si>
    <t>Trình độ đại học chính quy  trở lên chuyên ngành Công nghệ thông tin, Tin học (hoặc tương đương)</t>
  </si>
  <si>
    <t>Trình độ đại học chính quy trở lên, ngành: Luật, Hành chính, Quản lý đất đai, Nông nghiệp, quản trị kinh doanh, Tài chính, Xây dựng, Quản trị kinh doanh, Quy hoạch kiến trúc, Đô thị, Môi trường, Thông tin học…</t>
  </si>
  <si>
    <t>Trình độ đại học chính quy trở lên, ngành: Hành chính, Quản lý kinh tế, Quản trị Văn phòng…</t>
  </si>
  <si>
    <t>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giải quyết đơn thư, giao tiếp, phối hợp
- Kỹ năng phân tích, xử lý tình huống
- Kỹ năng tin học, soạn thảo văn bản</t>
  </si>
  <si>
    <t>Kiểm tra, tham mưu lãnh đạo Văn phòng các hoạt động tài chính</t>
  </si>
  <si>
    <t>Trình độ Đại học chính quy trở lên, ngành: Kế toán.</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</si>
  <si>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phân tích, xử lý tình huống
- Kỹ năng tìm kiếm và cập nhật thông tin.
- Kỹ năng tin học, soạn thảo văn bản
</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</si>
  <si>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 Kỹ năng tìm kiếm và cập nhật thông tin
- Kỹ năng tin học, soạn thảo văn bản
</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</si>
  <si>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 Kỹ năng tìm kiếm và cập nhật thông tin.
- Kỹ năng tin học, soạn thảo văn bản.
</t>
  </si>
  <si>
    <t xml:space="preserve">1. Năng lực:
- Nắm rõ chủ trương, đường lối của Đảng, pháp luật của Nhà nước; các VB QPPL;
- Bản lĩnh chính trị vững vàng; 
- Am hiểu các lĩnh vực chuyên trách.
- Khả năng nghiên cứu, phân tích, tổng hợp, tham mưu, báo cáo;
2. Kỹ năng:
- Kỹ năng giao tiếp, phối hợp
- Kỹ năng tìm kiếm và cập nhật thông tin.
- Kỹ năng tin học, soạn thảo văn bản.
</t>
  </si>
  <si>
    <t>Phục vụ lãnh đạo UBND thành phố đi họp, công tác theo chương trình, kế hoạch, lịch làm việc của UBND, các cơ quan, tổ chức có liên quan đảm bảo an toàn.</t>
  </si>
  <si>
    <t>Năng lực: Cẩn thận, trung thực, chăm chỉ, nhiệt tình với công việc;
Khả năng lái xe an toàn</t>
  </si>
  <si>
    <t xml:space="preserve">Năng lực: Cẩn thận, trung thực, chăm chỉ, nhiệt tình với công việc;
</t>
  </si>
  <si>
    <t>Năng lực: Cẩn thận, trung thực, chăm chỉ, nhiệt tình.</t>
  </si>
  <si>
    <r>
      <t xml:space="preserve">Lãnh đạo, điều hành và quản lý các công việc của UBND thành phố lĩnh vực kinh tế, tài nguyên, môi trường, tư pháp, giải phóng mặt bằng; </t>
    </r>
    <r>
      <rPr>
        <sz val="11"/>
        <color rgb="FFFF0000"/>
        <rFont val="Times New Roman"/>
        <family val="1"/>
      </rPr>
      <t>văn hóa-xã hội;</t>
    </r>
    <r>
      <rPr>
        <sz val="11"/>
        <color theme="1"/>
        <rFont val="Times New Roman"/>
        <family val="1"/>
      </rPr>
      <t xml:space="preserve"> lãnh đạo, chỉ đạo các cơ quan chuyên môn thuộc lĩnh vực được phân công.</t>
    </r>
  </si>
  <si>
    <t>Phụ trách, giúp Chủ tịch Ủy ban nhân dân thành phố, chịu trách nhiệm cá nhân trước Chủ tịch Ủy ban nhân dân và tập thể Ủy ban nhân dân về lĩnh vực được giao phụ trách. Chỉ đạo công tác phát triển kinh tế, sản xuất nông nghiệp, công nghiệp, tiểu thủ công nghiệp, thương mại, dịch vụ, quản lý thị trường, thuế và khoa học, công nghệ theo thẩm quyền và phân cấp; công tác chống buôn lậu, gian lận thương mại, bảo vệ quyền lợi của người tiêu dùng; Công tác phòng chống thiên tai và tìm kiếm cứu nạn; Công tác tư pháp, hộ tịch và thi hành án dân sự;Chỉ đạo công tác giải phóng mặt bằng, bồi thường hỗ trợ và tái định cư;Chỉ đạo công tác tiếp dân, thanh tra; giải quyết đơn thư khiếu nại, tố cáo của tổ chức và công dân; các khiếu nại, tố cáo của công dân và các tổ chức kinh tế - xã hội, các công ty, các doanh nghiệp liên quan đến cơ chế chính sách pháp luật và các lĩnh vực được phân công;Chỉ đạo củng cố khối kinh tế hợp tác; chỉ đạo xây dựng, tổ chức thực hiện, kiểm tra, kiểm soát và giải quyết các vấn đề phát sinh đối với các dự án chuyển dịch cơ cấu cây trồng trên địa bàn; Theo dõi hoạt động của Hội doanh nghiệp thành phố và kiểm tra việc chấp hành các quy định pháp luật của Nhà nước trên lĩnh vực kinh tế;Chỉ đạo công tác quản lý nhà nước về bảo vệ môi trường theo thẩm quyền và phân cấp;Chỉ đạo công tác quy hoạch phát triển hạ tầng đô thị, xây dựng, giao thông và không gian, kiến trúc, cảnh quan đô thị theo phân cấp, ủy quyền của cơ quan nhà nước cấp trên.Công tác nghiên cứu xúc tiến, mời gọi đầu tư các dự án chỉnh trang đô thị;Chỉ đạo công tác quản lý đô thị, trật tự xây dựng;Chỉ đạo công tác đấu giá quyền sử dụng đất theo ủy quyền của Chủ tịch UBND;Công tác đảm bảo vệ sinh môi trường theo thẩm quyền và phân cấp; Chỉ đạo công tác phòng cháy, chữa cháy; an toàn giao thông.Chỉ đạo việc đặt tên đường phố, biển hiệu, biển quảng cáo theo thẩm quyền và phân cấp. Chỉ đạo công tác giáo dục, đào tạo, dạy nghề, văn hóa, thể thao, du lịch, y tế, dân số, gia đình và trẻ em, xóa đói giảm nghèo, phòng chống tệ nạn xã hội,... Chỉ đạo triển khai các ứng dụng công nghệ thông tin liên quan đến lĩnh vực được phân công phụ trách;Chỉ đạo tổ chức thực hiện các chương trình, đề án, kế hoạch thuộc lĩnh vực được phân công;Trực tiếp giải quyết mối quan hệ chuyên ngành theo lĩnh vực được phân công.</t>
  </si>
  <si>
    <t>Căn cứ chỉ đạo của lãnh đạo, các quy định hiện hành, các chủ trương, chính sách, các chương trình đề án của thành phố và cấp trên để triển khai tổ chức thực hiện hiệu quả; Tham mưu triển khai thực hiện các nhiệm vụ giải quyết khiếu nại, tố cáo đảm bảo hiệu quả; Hướng dẫn, đôn đốc, kiểm tra đối với các cá nhân, đơn vị liên quan đến khiếu nại, tố cáo; Tạo mối quan hệ tốt với đồng nghiệp; với các phòng, ban chuyên môn, các xã, phường và tỉnh trong thực thi công vụ.</t>
  </si>
  <si>
    <t>13</t>
  </si>
  <si>
    <t>19</t>
  </si>
  <si>
    <t>22</t>
  </si>
  <si>
    <t>28</t>
  </si>
  <si>
    <t>40</t>
  </si>
  <si>
    <t>58</t>
  </si>
  <si>
    <t>59</t>
  </si>
  <si>
    <t>80</t>
  </si>
  <si>
    <t>Trình độ đại học chính quy  trở lên, ngành: Kế toán.</t>
  </si>
  <si>
    <t>01 HĐ68</t>
  </si>
  <si>
    <t>03 HĐ68</t>
  </si>
  <si>
    <t>TỔNG BIÊN CHẾ TOÀN THÀNH PHỐ</t>
  </si>
  <si>
    <t>Hướng dẫn công chức, viên chức kê khai tài sản theo quy định</t>
  </si>
  <si>
    <t>Thanh tra, kiểm tra việc thực hiện các quy định của pháp luật về tiếp công dân của UBND xã, phường và các cơ quan, đơn vị thuộc quyền quản lý của UBND thành phố</t>
  </si>
  <si>
    <t>1. Năng lực:
- Nắm rõ chủ trương, đường lối của Đảng, pháp luật của Nhà nước;  nghiên cứu các VB QPPL;
- Bản lĩnh chính trị vững vàng; 
- Khả năng tiếp công dân và xem xét, phân loại đơn.
2. Kỹ năng:
- Kỹ năng giải quyết đơn thư, giao tiếp, phối hợp
- Kỹ năng phân tích, xử lý tình huống
- Kỹ năng tin học, soạn thảo văn bản.</t>
  </si>
  <si>
    <t>2. Kiểm soát TTHC</t>
  </si>
  <si>
    <t>1. Kiểm soát văn bản</t>
  </si>
  <si>
    <t>Thẩm định, có ý kiến đối với các đề án, dự thảo văn bản của các phòng, ban chuyên môn, Ủy ban nhân dân xã, phường trước khi trình Ủy ban nhân dân và Chủ tịch Ủy ban nhân dân thành phố xem xét, quyết định</t>
  </si>
  <si>
    <t>Quản lý thống nhất việc ban hành văn bản của Ủy ban nhân dân, Chủ tịch Ủy ban nhân dân thành phố</t>
  </si>
  <si>
    <t>Tổ chức công bố, truyền đạt các quyết định, chỉ thị của Ủy ban nhân dân thành phố; các văn bản quy phạm pháp luật của cơ quan nhà nước cấp trên có liên quan. Giúp Ủy ban nhân dân thành phố phối hợp với các cơ quan chức năng theo dõi, đôn đốc, kiểm tra việc thực hiện các văn bản đó tại các phòng chuyên môn, Ủy ban nhân dân xã, phường;</t>
  </si>
  <si>
    <t xml:space="preserve"> Căn cứ chỉ đạo của cấp trên, lãnh đạo văn phòng, các quy định, văn bản hiện hành của cơ quan các cấp để thực hiện các nhiệm vụ được giao; Tổ chức thực hiện công việc, hướng dẫn, theo dõi, đôn đốc, kiểm tra, đánh giá các nhiệm vụ được giao theo dõi tham mưu. Hoàn thành đúng tiến độ, chất lượng, đúng quy định pháp luật; Tạo sự phối hợp công việc tốt với các cơ quan, đơn vị liên quan.</t>
  </si>
  <si>
    <t xml:space="preserve">Có chứng chỉ ngoại ngữ với trình độ tương đương bậc 1 khung năng lực ngoại ngữ Việt Nam </t>
  </si>
  <si>
    <t>Trình độ Đại học chính quy trở lên, nhóm ngành: Luật, Hành chính, Quản lý đất đai, Địa chính, Nông nghiệp, Quản trị Văn phòng, Tài chính, Xây dựng, Quy hoạch, kiến trúc, Đô thị, Quản trị nhân lực, Môi trường, quản lý kinh doanh</t>
  </si>
  <si>
    <t>Trình độ Đại học chính quy trở lên, nhóm ngành: Quản trị du lịch, Ngoại giao, Ngoại ngữ, Văn hóa, Quản trị Văn phòng, Lễ Tân…</t>
  </si>
  <si>
    <t>Kiểm tra, giám sát việc thực hiện các quy định của pháp luật về tiếp công dân của UBND xã, phường và các cơ quan, đơn vị thuộc quyền quản lý của UBND thành phố.</t>
  </si>
  <si>
    <t>Đôn đốc các cơ quan, đơn vị, UBND xã, phường việc thực hiện chương trình, kế hoạch công tác của UBND thành phố và Chủ tịch UBND thành phố sau khi được phê duyệt; theo dõi, đôn đốc, kiểm tra công tác phối hợp giữa các cơ quan, đơn vị, UBND xã, phường</t>
  </si>
  <si>
    <t>Tham mưu lãnh đạo cơ quan soạn thảo các đề án, dự thảo, văn bản theo phân công của Chủ tịch UBND thành phố; theo dõi, đôn đốc các cơ quan, đơn vị, UBND xã, phường soạn thảo, chuẩn bị các đề án được phân công phụ trách.</t>
  </si>
  <si>
    <t>Trình độ đại học chính quy trở lên ngành: Luật, Hành chính, Quản lý đất đai, Địa chính, Nông nghiệp, Quản trị kinh doanh, Xây dựng, Quy hoạch kiến trúc, Tài chính, Kế hoạch, Môi trường, Văn hóa…</t>
  </si>
  <si>
    <t>02
HĐ 68</t>
  </si>
  <si>
    <t xml:space="preserve">12. Văn phòng HĐND-UBND thành phố, Số VTVL:21 </t>
  </si>
  <si>
    <r>
      <t xml:space="preserve">Trình độ </t>
    </r>
    <r>
      <rPr>
        <sz val="11"/>
        <color rgb="FFFF0000"/>
        <rFont val="Times New Roman"/>
        <family val="1"/>
      </rPr>
      <t>cao đẳng</t>
    </r>
    <r>
      <rPr>
        <sz val="11"/>
        <rFont val="Times New Roman"/>
        <family val="1"/>
      </rPr>
      <t xml:space="preserve"> chính quy trở lên chuyên ngành phù hợp VTVL</t>
    </r>
  </si>
  <si>
    <t>KTV</t>
  </si>
  <si>
    <t>Chứng chỉ bồi dưỡng nghiệp vụ ngạch kế toán; Kế toán trưởng;</t>
  </si>
  <si>
    <r>
      <t>Trình độ</t>
    </r>
    <r>
      <rPr>
        <sz val="11"/>
        <color rgb="FFFF0000"/>
        <rFont val="Times New Roman"/>
        <family val="1"/>
      </rPr>
      <t xml:space="preserve"> trung cấp</t>
    </r>
    <r>
      <rPr>
        <sz val="11"/>
        <rFont val="Times New Roman"/>
        <family val="1"/>
      </rPr>
      <t xml:space="preserve"> chính quy trở lên chuyên ngành phù hợp VTVL</t>
    </r>
  </si>
  <si>
    <r>
      <t xml:space="preserve">Trình độ </t>
    </r>
    <r>
      <rPr>
        <sz val="11"/>
        <color rgb="FFFF0000"/>
        <rFont val="Times New Roman"/>
        <family val="1"/>
      </rPr>
      <t>trung cấp</t>
    </r>
    <r>
      <rPr>
        <sz val="11"/>
        <rFont val="Times New Roman"/>
        <family val="1"/>
      </rPr>
      <t xml:space="preserve"> chính quy trở lên chuyên ngành phù hợp VTVL</t>
    </r>
  </si>
  <si>
    <t>PHỤ LỤC 3: TỔNG HỢP MÔ TẢ CÔNG VIỆC VÀ KHUNG NĂNG LỰC VỊ TRÍ VIỆC LÀM
 CỦA ỦY BAN NHÂN DÂN THÀNH PHỐ NAM ĐỊNH</t>
  </si>
  <si>
    <t xml:space="preserve">UBND thành phố </t>
  </si>
  <si>
    <t>Có chứng chỉ bồi dưỡng nghiệp vụ quản lý nhà nước ngạch chuyên viên chính  trở lên</t>
  </si>
  <si>
    <t>Có chứng chỉ bồi dưỡng nghiệp vụ quản lý nhà nước ngạch chuyên viên chính trở lên</t>
  </si>
  <si>
    <t>(Phê duyệt kèm theo Quyết định số 3009/QĐ-UBND ngày 25 tháng 12 năm 2017 của Chủ tịch UBND tỉnh Nam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</si>
</sst>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42" x14ac:knownFonts="1">
    <font>
      <sz val="12"/>
      <color theme="1"/>
      <name val="Times New Roman"/>
      <family val="2"/>
    </font>
    <font>
      <sz val="12"/>
      <name val="Times New Roman"/>
      <family val="1"/>
    </font>
    <font>
      <b/>
      <sz val="13"/>
      <name val="Times New Roman"/>
      <family val="1"/>
    </font>
    <font>
      <sz val="13"/>
      <name val="Times New Roman"/>
      <family val="1"/>
    </font>
    <font>
      <b/>
      <sz val="12"/>
      <name val="Times New Roman"/>
      <family val="1"/>
    </font>
    <font>
      <b/>
      <sz val="18"/>
      <name val="Times New Roman"/>
      <family val="1"/>
    </font>
    <font>
      <sz val="18"/>
      <name val="Times New Roman"/>
      <family val="1"/>
    </font>
    <font>
      <i/>
      <sz val="18"/>
      <name val="Times New Roman"/>
      <family val="1"/>
    </font>
    <font>
      <b/>
      <sz val="12"/>
      <color theme="1"/>
      <name val="Times New Roman"/>
      <family val="1"/>
    </font>
    <font>
      <b/>
      <sz val="14"/>
      <name val="Times New Roman"/>
      <family val="1"/>
    </font>
    <font>
      <b/>
      <sz val="13"/>
      <color theme="1"/>
      <name val="Times New Roman"/>
      <family val="1"/>
    </font>
    <font>
      <sz val="13"/>
      <color theme="1"/>
      <name val="Times New Roman"/>
      <family val="1"/>
    </font>
    <font>
      <sz val="14"/>
      <name val="Times New Roman"/>
      <family val="1"/>
    </font>
    <font>
      <sz val="14"/>
      <color theme="1"/>
      <name val="Times New Roman"/>
      <family val="1"/>
    </font>
    <font>
      <b/>
      <i/>
      <sz val="13"/>
      <name val="Times New Roman"/>
      <family val="1"/>
    </font>
    <font>
      <sz val="12"/>
      <color theme="1"/>
      <name val="Times New Roman"/>
      <family val="2"/>
    </font>
    <font>
      <b/>
      <sz val="11"/>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b/>
      <sz val="11"/>
      <color rgb="FF000000"/>
      <name val="Times New Roman"/>
      <family val="1"/>
    </font>
    <font>
      <sz val="10"/>
      <color theme="1"/>
      <name val="Times New Roman"/>
      <family val="1"/>
    </font>
    <font>
      <b/>
      <sz val="10"/>
      <color theme="1"/>
      <name val="Times New Roman"/>
      <family val="1"/>
    </font>
    <font>
      <b/>
      <sz val="11"/>
      <color rgb="FF000711"/>
      <name val="Times New Roman"/>
      <family val="1"/>
    </font>
    <font>
      <sz val="11"/>
      <color rgb="FFFF0000"/>
      <name val="Times New Roman"/>
      <family val="1"/>
    </font>
    <font>
      <b/>
      <sz val="11"/>
      <color rgb="FFFF0000"/>
      <name val="Times New Roman"/>
      <family val="1"/>
    </font>
    <font>
      <i/>
      <sz val="11"/>
      <name val="Times New Roman"/>
      <family val="1"/>
    </font>
    <font>
      <b/>
      <sz val="11"/>
      <color indexed="8"/>
      <name val="Times New Roman"/>
      <family val="1"/>
    </font>
    <font>
      <sz val="11"/>
      <color indexed="8"/>
      <name val="Times New Roman"/>
      <family val="1"/>
    </font>
    <font>
      <sz val="11"/>
      <color rgb="FFC00000"/>
      <name val="Times New Roman"/>
      <family val="1"/>
    </font>
    <font>
      <b/>
      <sz val="11"/>
      <color indexed="10"/>
      <name val="Times New Roman"/>
      <family val="1"/>
    </font>
    <font>
      <sz val="11"/>
      <name val="Arial"/>
      <family val="2"/>
    </font>
    <font>
      <sz val="11"/>
      <color indexed="10"/>
      <name val="Times New Roman"/>
      <family val="1"/>
    </font>
    <font>
      <b/>
      <sz val="15"/>
      <name val="Times New Roman"/>
      <family val="1"/>
    </font>
    <font>
      <sz val="15"/>
      <name val="Times New Roman"/>
      <family val="1"/>
    </font>
    <font>
      <b/>
      <sz val="16"/>
      <name val="Times New Roman"/>
      <family val="1"/>
    </font>
    <font>
      <sz val="16"/>
      <name val="Times New Roman"/>
      <family val="1"/>
    </font>
    <font>
      <i/>
      <sz val="16"/>
      <name val="Times New Roman"/>
      <family val="1"/>
    </font>
    <font>
      <sz val="16"/>
      <color theme="1"/>
      <name val="Times New Roman"/>
      <family val="1"/>
    </font>
    <font>
      <b/>
      <sz val="16"/>
      <color theme="1"/>
      <name val="Times New Roman"/>
      <family val="1"/>
    </font>
    <font>
      <i/>
      <sz val="14"/>
      <name val="Times New Roman"/>
      <family val="1"/>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395">
    <xf numFmtId="0" fontId="0" fillId="0" borderId="0" xfId="0"/>
    <xf numFmtId="0" fontId="3"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2" fillId="0" borderId="0" xfId="0" applyFont="1" applyBorder="1" applyAlignment="1">
      <alignment horizontal="center" vertical="top"/>
    </xf>
    <xf numFmtId="0" fontId="4" fillId="0" borderId="0" xfId="0" applyFont="1" applyBorder="1" applyAlignment="1">
      <alignment horizontal="center" vertical="top"/>
    </xf>
    <xf numFmtId="0" fontId="4" fillId="0" borderId="0" xfId="0" applyFont="1" applyAlignment="1">
      <alignment horizontal="center" vertical="top" wrapText="1"/>
    </xf>
    <xf numFmtId="0" fontId="5" fillId="0" borderId="0" xfId="0" applyFont="1" applyBorder="1" applyAlignment="1">
      <alignment horizontal="center" vertical="top"/>
    </xf>
    <xf numFmtId="0" fontId="6" fillId="0" borderId="0" xfId="0" applyFont="1" applyAlignment="1">
      <alignment vertical="top"/>
    </xf>
    <xf numFmtId="0" fontId="7" fillId="0" borderId="0" xfId="0" applyFont="1" applyAlignment="1">
      <alignment vertical="top"/>
    </xf>
    <xf numFmtId="0" fontId="5"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vertical="center"/>
    </xf>
    <xf numFmtId="0" fontId="2" fillId="0" borderId="0" xfId="0" applyFont="1" applyAlignment="1">
      <alignment horizontal="center" vertical="top" wrapText="1"/>
    </xf>
    <xf numFmtId="0" fontId="9" fillId="0" borderId="0" xfId="0" applyFont="1" applyAlignment="1">
      <alignment vertical="top" wrapText="1"/>
    </xf>
    <xf numFmtId="0" fontId="9" fillId="0" borderId="0" xfId="0" applyFont="1" applyBorder="1" applyAlignment="1">
      <alignment horizontal="center" vertical="top"/>
    </xf>
    <xf numFmtId="0" fontId="12" fillId="0" borderId="0" xfId="0" applyFont="1" applyAlignment="1">
      <alignment horizontal="center" vertical="top" wrapText="1"/>
    </xf>
    <xf numFmtId="0" fontId="13" fillId="0" borderId="0" xfId="0" applyFont="1"/>
    <xf numFmtId="0" fontId="13" fillId="0" borderId="0" xfId="0" applyFont="1" applyAlignment="1">
      <alignment vertical="center"/>
    </xf>
    <xf numFmtId="0" fontId="18" fillId="0" borderId="13" xfId="0" applyFont="1" applyBorder="1" applyAlignment="1">
      <alignment vertical="top" wrapText="1"/>
    </xf>
    <xf numFmtId="0" fontId="17" fillId="0" borderId="13"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Border="1" applyAlignment="1">
      <alignment vertical="top" wrapText="1"/>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6" fillId="0" borderId="1" xfId="0" applyFont="1" applyFill="1" applyBorder="1" applyAlignment="1">
      <alignment horizontal="center" vertical="center" wrapText="1"/>
    </xf>
    <xf numFmtId="0" fontId="22" fillId="0" borderId="0" xfId="0" applyFont="1"/>
    <xf numFmtId="0" fontId="0" fillId="0" borderId="0" xfId="0" applyAlignment="1">
      <alignment vertical="center"/>
    </xf>
    <xf numFmtId="0" fontId="22" fillId="0" borderId="0" xfId="0" applyFont="1" applyAlignment="1">
      <alignment vertical="top"/>
    </xf>
    <xf numFmtId="0" fontId="0" fillId="0" borderId="0" xfId="0" applyAlignment="1"/>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xf>
    <xf numFmtId="0" fontId="18" fillId="0" borderId="1" xfId="0" applyFont="1" applyFill="1" applyBorder="1" applyAlignment="1">
      <alignment horizontal="center" vertical="center"/>
    </xf>
    <xf numFmtId="0" fontId="3" fillId="0" borderId="0" xfId="0" applyFont="1" applyFill="1" applyAlignment="1">
      <alignment horizontal="center" vertical="center"/>
    </xf>
    <xf numFmtId="0" fontId="18" fillId="3" borderId="1" xfId="0" applyFont="1" applyFill="1" applyBorder="1" applyAlignment="1">
      <alignment horizontal="center" vertical="center"/>
    </xf>
    <xf numFmtId="0" fontId="23"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0" fillId="3" borderId="0" xfId="0" applyFill="1" applyAlignment="1">
      <alignment vertical="center"/>
    </xf>
    <xf numFmtId="0" fontId="0" fillId="0" borderId="0" xfId="0" applyAlignment="1">
      <alignment horizontal="center" vertical="center"/>
    </xf>
    <xf numFmtId="0" fontId="2" fillId="0" borderId="0" xfId="0" applyFont="1" applyAlignment="1">
      <alignment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1" fillId="0" borderId="0" xfId="0" applyFont="1" applyAlignment="1">
      <alignment vertical="center"/>
    </xf>
    <xf numFmtId="0" fontId="10" fillId="0" borderId="1" xfId="0" applyFont="1" applyBorder="1" applyAlignment="1">
      <alignment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3" fillId="0" borderId="0" xfId="0" applyFont="1" applyAlignment="1">
      <alignment horizontal="center" vertical="top"/>
    </xf>
    <xf numFmtId="0" fontId="2" fillId="0" borderId="1" xfId="0" applyFont="1" applyBorder="1" applyAlignment="1">
      <alignment horizontal="center" vertical="center" wrapText="1"/>
    </xf>
    <xf numFmtId="0" fontId="9" fillId="0" borderId="0" xfId="0" applyFont="1" applyAlignment="1">
      <alignment horizontal="center" vertical="top" wrapText="1"/>
    </xf>
    <xf numFmtId="0" fontId="6" fillId="0" borderId="0" xfId="0" applyFont="1" applyAlignment="1">
      <alignment horizontal="justify" vertical="top" wrapText="1"/>
    </xf>
    <xf numFmtId="0" fontId="17" fillId="0" borderId="13" xfId="0" applyFont="1" applyBorder="1" applyAlignment="1">
      <alignment horizontal="justify" vertical="top" wrapText="1"/>
    </xf>
    <xf numFmtId="0" fontId="17" fillId="0" borderId="0" xfId="0" applyFont="1" applyBorder="1" applyAlignment="1">
      <alignment horizontal="justify" vertical="top" wrapText="1"/>
    </xf>
    <xf numFmtId="0" fontId="12" fillId="0" borderId="0" xfId="0" applyFont="1" applyAlignment="1">
      <alignment horizontal="justify" vertical="top" wrapText="1"/>
    </xf>
    <xf numFmtId="0" fontId="1" fillId="0" borderId="0" xfId="0" applyFont="1" applyAlignment="1">
      <alignment horizontal="justify" vertical="top" wrapText="1"/>
    </xf>
    <xf numFmtId="0" fontId="0" fillId="0" borderId="6" xfId="0" applyBorder="1" applyAlignment="1">
      <alignment horizontal="justify" vertical="center" wrapText="1"/>
    </xf>
    <xf numFmtId="0" fontId="19" fillId="2" borderId="13" xfId="0" applyFont="1" applyFill="1" applyBorder="1" applyAlignment="1">
      <alignment horizontal="justify" vertical="top" wrapText="1"/>
    </xf>
    <xf numFmtId="0" fontId="19" fillId="2" borderId="0" xfId="0" applyFont="1" applyFill="1" applyBorder="1" applyAlignment="1">
      <alignment horizontal="justify" vertical="top" wrapText="1"/>
    </xf>
    <xf numFmtId="0" fontId="1" fillId="0" borderId="0" xfId="0" applyFont="1" applyAlignment="1">
      <alignment horizontal="justify" vertical="top"/>
    </xf>
    <xf numFmtId="0" fontId="2" fillId="0" borderId="1" xfId="0" applyFont="1" applyBorder="1" applyAlignment="1">
      <alignment horizontal="center" vertical="center" wrapText="1"/>
    </xf>
    <xf numFmtId="0" fontId="3" fillId="0" borderId="0" xfId="0" applyFont="1" applyAlignment="1">
      <alignment horizontal="justify" vertical="top" wrapText="1"/>
    </xf>
    <xf numFmtId="0" fontId="6" fillId="0" borderId="0" xfId="0" applyFont="1" applyAlignment="1">
      <alignment horizontal="justify" vertical="center" wrapText="1"/>
    </xf>
    <xf numFmtId="0" fontId="17" fillId="2" borderId="13" xfId="0" applyFont="1" applyFill="1" applyBorder="1" applyAlignment="1">
      <alignment horizontal="justify" vertical="center" wrapText="1"/>
    </xf>
    <xf numFmtId="0" fontId="17" fillId="2" borderId="0" xfId="0" applyFont="1" applyFill="1" applyBorder="1" applyAlignment="1">
      <alignment horizontal="justify" vertical="center" wrapText="1"/>
    </xf>
    <xf numFmtId="0" fontId="12" fillId="0" borderId="0" xfId="0" applyFont="1" applyAlignment="1">
      <alignment horizontal="justify" vertical="center" wrapText="1"/>
    </xf>
    <xf numFmtId="0" fontId="1" fillId="0" borderId="0" xfId="0" applyFont="1" applyAlignment="1">
      <alignment horizontal="justify"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4" fillId="0" borderId="5" xfId="0" applyFont="1" applyBorder="1" applyAlignment="1">
      <alignment horizontal="justify" vertical="center" wrapText="1"/>
    </xf>
    <xf numFmtId="0" fontId="0" fillId="0" borderId="7" xfId="0" applyBorder="1" applyAlignment="1">
      <alignment horizontal="justify" vertical="center" wrapText="1"/>
    </xf>
    <xf numFmtId="0" fontId="9"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justify" vertical="center" wrapText="1"/>
    </xf>
    <xf numFmtId="0" fontId="22" fillId="0" borderId="0" xfId="0" applyFont="1" applyAlignment="1">
      <alignment horizontal="justify"/>
    </xf>
    <xf numFmtId="0" fontId="22" fillId="0" borderId="0" xfId="0" applyFont="1" applyAlignment="1">
      <alignment horizontal="justify" vertical="center"/>
    </xf>
    <xf numFmtId="0" fontId="3" fillId="0" borderId="0" xfId="0" applyFont="1" applyAlignment="1">
      <alignment horizontal="justify" wrapText="1"/>
    </xf>
    <xf numFmtId="0" fontId="12" fillId="0" borderId="0" xfId="0" applyFont="1" applyAlignment="1">
      <alignment horizontal="center" vertical="top"/>
    </xf>
    <xf numFmtId="0" fontId="22" fillId="0" borderId="0" xfId="0" applyFont="1" applyAlignment="1">
      <alignment horizontal="center"/>
    </xf>
    <xf numFmtId="0" fontId="27" fillId="0" borderId="1" xfId="0" applyFont="1" applyBorder="1" applyAlignment="1">
      <alignment horizontal="center" vertical="top" wrapText="1"/>
    </xf>
    <xf numFmtId="0" fontId="17" fillId="0" borderId="0" xfId="0" applyFont="1" applyAlignment="1">
      <alignment horizontal="center"/>
    </xf>
    <xf numFmtId="0" fontId="0" fillId="0" borderId="0" xfId="0" applyAlignment="1">
      <alignment horizontal="justify"/>
    </xf>
    <xf numFmtId="0" fontId="0" fillId="0" borderId="0" xfId="0" applyAlignment="1">
      <alignment horizontal="justify" vertical="center"/>
    </xf>
    <xf numFmtId="0" fontId="17" fillId="0" borderId="0" xfId="0" applyFont="1"/>
    <xf numFmtId="0" fontId="17" fillId="0" borderId="0" xfId="0" applyFont="1" applyAlignment="1">
      <alignment horizontal="justify"/>
    </xf>
    <xf numFmtId="0" fontId="17" fillId="0" borderId="0" xfId="0" applyFont="1" applyAlignment="1">
      <alignment horizontal="justify" vertical="center"/>
    </xf>
    <xf numFmtId="0" fontId="28" fillId="4" borderId="1" xfId="0" applyFont="1" applyFill="1" applyBorder="1" applyAlignment="1">
      <alignment horizontal="center" vertical="center"/>
    </xf>
    <xf numFmtId="0" fontId="28" fillId="0" borderId="1" xfId="0" applyFont="1" applyFill="1" applyBorder="1" applyAlignment="1">
      <alignment horizontal="center" vertical="center"/>
    </xf>
    <xf numFmtId="0" fontId="18" fillId="3" borderId="1" xfId="0" applyFont="1" applyFill="1" applyBorder="1" applyAlignment="1">
      <alignment horizontal="center"/>
    </xf>
    <xf numFmtId="0" fontId="16" fillId="0" borderId="4"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 fillId="0" borderId="0" xfId="0" applyFont="1" applyAlignment="1">
      <alignment horizontal="justify" vertical="center"/>
    </xf>
    <xf numFmtId="0" fontId="13" fillId="0" borderId="0" xfId="0" applyFont="1" applyAlignment="1">
      <alignment horizontal="justify"/>
    </xf>
    <xf numFmtId="0" fontId="35" fillId="0" borderId="0" xfId="0" applyFont="1" applyAlignment="1">
      <alignment vertical="center"/>
    </xf>
    <xf numFmtId="0" fontId="16" fillId="3" borderId="1" xfId="0" applyFont="1" applyFill="1" applyBorder="1" applyAlignment="1">
      <alignment vertical="top" wrapText="1"/>
    </xf>
    <xf numFmtId="0" fontId="16" fillId="3" borderId="1" xfId="0" applyFont="1" applyFill="1" applyBorder="1" applyAlignment="1">
      <alignment horizontal="center" vertical="top" wrapText="1"/>
    </xf>
    <xf numFmtId="0" fontId="16" fillId="3" borderId="1" xfId="0" applyFont="1" applyFill="1" applyBorder="1" applyAlignment="1">
      <alignment horizontal="justify" vertical="top" wrapText="1"/>
    </xf>
    <xf numFmtId="0" fontId="2"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6" fillId="0" borderId="0" xfId="0" applyFont="1" applyAlignment="1">
      <alignment vertical="top" wrapText="1"/>
    </xf>
    <xf numFmtId="0" fontId="39" fillId="0" borderId="0" xfId="0" applyFont="1"/>
    <xf numFmtId="0" fontId="36" fillId="0" borderId="0" xfId="0" applyFont="1" applyBorder="1" applyAlignment="1">
      <alignment horizontal="center" vertical="top"/>
    </xf>
    <xf numFmtId="0" fontId="36" fillId="0" borderId="0" xfId="0" applyFont="1" applyAlignment="1">
      <alignment horizontal="center" vertical="top" wrapText="1"/>
    </xf>
    <xf numFmtId="0" fontId="37" fillId="0" borderId="0" xfId="0" applyFont="1" applyAlignment="1">
      <alignment vertical="top" wrapText="1"/>
    </xf>
    <xf numFmtId="0" fontId="36" fillId="0" borderId="0" xfId="0" applyFont="1" applyAlignment="1">
      <alignment horizontal="justify" vertical="top" wrapText="1"/>
    </xf>
    <xf numFmtId="0" fontId="37" fillId="0" borderId="0" xfId="0" applyFont="1" applyAlignment="1">
      <alignment horizontal="center" vertical="top" wrapText="1"/>
    </xf>
    <xf numFmtId="0" fontId="37" fillId="0" borderId="0" xfId="0" applyFont="1" applyAlignment="1">
      <alignment horizontal="justify" vertical="top" wrapText="1"/>
    </xf>
    <xf numFmtId="0" fontId="37" fillId="0" borderId="0" xfId="0" applyFont="1" applyAlignment="1">
      <alignment horizontal="justify" vertical="top"/>
    </xf>
    <xf numFmtId="0" fontId="39" fillId="0" borderId="0" xfId="0" applyFont="1" applyAlignment="1">
      <alignment wrapText="1"/>
    </xf>
    <xf numFmtId="0" fontId="39" fillId="0" borderId="0" xfId="0" applyFont="1" applyAlignment="1">
      <alignment vertical="center"/>
    </xf>
    <xf numFmtId="0" fontId="20" fillId="0" borderId="0" xfId="0" applyFont="1" applyAlignment="1">
      <alignment horizontal="center" vertical="center"/>
    </xf>
    <xf numFmtId="0" fontId="16" fillId="0" borderId="0" xfId="0" applyFont="1" applyAlignment="1">
      <alignment horizontal="center" vertical="center" wrapText="1"/>
    </xf>
    <xf numFmtId="0" fontId="2" fillId="0" borderId="0" xfId="0" applyFont="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 fillId="0" borderId="0" xfId="0" applyFont="1"/>
    <xf numFmtId="0" fontId="16" fillId="0" borderId="1" xfId="0" applyFont="1" applyFill="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Border="1" applyAlignment="1">
      <alignment horizontal="center" vertical="center" wrapText="1"/>
    </xf>
    <xf numFmtId="0" fontId="27" fillId="0" borderId="18" xfId="0" applyFont="1" applyBorder="1" applyAlignment="1">
      <alignment horizontal="center" vertical="top" wrapText="1"/>
    </xf>
    <xf numFmtId="0" fontId="28" fillId="4" borderId="18" xfId="0" applyFont="1" applyFill="1" applyBorder="1" applyAlignment="1">
      <alignment horizontal="center"/>
    </xf>
    <xf numFmtId="0" fontId="28" fillId="0" borderId="18" xfId="0" applyFont="1" applyFill="1" applyBorder="1" applyAlignment="1">
      <alignment horizontal="center" vertical="center"/>
    </xf>
    <xf numFmtId="0" fontId="18" fillId="3" borderId="18"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17" fillId="0" borderId="2" xfId="0" applyFont="1" applyBorder="1" applyAlignment="1">
      <alignment horizontal="justify" vertical="top" wrapText="1"/>
    </xf>
    <xf numFmtId="0" fontId="17" fillId="0" borderId="4" xfId="0" applyFont="1" applyBorder="1" applyAlignment="1">
      <alignment horizontal="justify" vertical="top" wrapText="1"/>
    </xf>
    <xf numFmtId="0" fontId="17" fillId="0" borderId="3" xfId="0" applyFont="1" applyBorder="1" applyAlignment="1">
      <alignment horizontal="justify" vertical="top" wrapText="1"/>
    </xf>
    <xf numFmtId="0" fontId="20" fillId="0" borderId="2" xfId="0" applyFont="1" applyBorder="1" applyAlignment="1">
      <alignment horizontal="justify" vertical="top" wrapText="1"/>
    </xf>
    <xf numFmtId="0" fontId="20" fillId="0" borderId="4" xfId="0" applyFont="1" applyBorder="1" applyAlignment="1">
      <alignment horizontal="justify" vertical="top" wrapText="1"/>
    </xf>
    <xf numFmtId="0" fontId="20" fillId="0" borderId="3" xfId="0" applyFont="1" applyBorder="1" applyAlignment="1">
      <alignment horizontal="justify"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10" fillId="5" borderId="7"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7" fillId="2" borderId="5" xfId="0" applyFont="1" applyFill="1" applyBorder="1" applyAlignment="1">
      <alignment horizontal="justify" vertical="center" wrapText="1"/>
    </xf>
    <xf numFmtId="0" fontId="17" fillId="2" borderId="6" xfId="0" applyFont="1" applyFill="1" applyBorder="1" applyAlignment="1">
      <alignment horizontal="justify" vertical="center" wrapText="1"/>
    </xf>
    <xf numFmtId="164" fontId="17" fillId="0" borderId="2" xfId="1" applyFont="1" applyBorder="1" applyAlignment="1">
      <alignment horizontal="justify" vertical="top" wrapText="1"/>
    </xf>
    <xf numFmtId="164" fontId="17" fillId="0" borderId="4" xfId="1" applyFont="1" applyBorder="1" applyAlignment="1">
      <alignment horizontal="justify" vertical="top" wrapText="1"/>
    </xf>
    <xf numFmtId="164" fontId="17" fillId="0" borderId="3" xfId="1" applyFont="1" applyBorder="1" applyAlignment="1">
      <alignment horizontal="justify" vertical="top" wrapText="1"/>
    </xf>
    <xf numFmtId="9" fontId="17" fillId="0" borderId="2" xfId="0" applyNumberFormat="1" applyFont="1" applyBorder="1" applyAlignment="1">
      <alignment horizontal="center" vertical="top" wrapText="1"/>
    </xf>
    <xf numFmtId="9" fontId="17" fillId="0" borderId="4" xfId="0" applyNumberFormat="1" applyFont="1" applyBorder="1" applyAlignment="1">
      <alignment horizontal="center" vertical="top" wrapText="1"/>
    </xf>
    <xf numFmtId="9" fontId="17" fillId="0" borderId="3" xfId="0" applyNumberFormat="1" applyFont="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9" fillId="2" borderId="2" xfId="0" applyFont="1" applyFill="1" applyBorder="1" applyAlignment="1">
      <alignment horizontal="justify" vertical="top" wrapText="1"/>
    </xf>
    <xf numFmtId="0" fontId="19" fillId="2" borderId="4" xfId="0" applyFont="1" applyFill="1" applyBorder="1" applyAlignment="1">
      <alignment horizontal="justify" vertical="top" wrapText="1"/>
    </xf>
    <xf numFmtId="0" fontId="19" fillId="2" borderId="3" xfId="0" applyFont="1" applyFill="1" applyBorder="1" applyAlignment="1">
      <alignment horizontal="justify" vertical="top"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41" fillId="0" borderId="0" xfId="0" applyFont="1" applyAlignment="1">
      <alignment horizontal="center" vertical="center" wrapText="1"/>
    </xf>
    <xf numFmtId="0" fontId="9"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36" fillId="0" borderId="0" xfId="0" applyFont="1" applyAlignment="1">
      <alignment horizontal="center" vertical="center" wrapText="1"/>
    </xf>
    <xf numFmtId="0" fontId="7" fillId="0" borderId="0" xfId="0" applyFont="1" applyAlignment="1">
      <alignment horizontal="center" vertical="top" wrapText="1"/>
    </xf>
    <xf numFmtId="0" fontId="9" fillId="0" borderId="0" xfId="0" applyFont="1" applyAlignment="1">
      <alignment horizontal="justify" vertical="top" wrapText="1"/>
    </xf>
    <xf numFmtId="0" fontId="18" fillId="0" borderId="2" xfId="0" applyFont="1" applyBorder="1" applyAlignment="1">
      <alignment vertical="top" wrapText="1"/>
    </xf>
    <xf numFmtId="0" fontId="18" fillId="0" borderId="4" xfId="0" applyFont="1" applyBorder="1" applyAlignment="1">
      <alignment vertical="top" wrapText="1"/>
    </xf>
    <xf numFmtId="0" fontId="18" fillId="0" borderId="3" xfId="0" applyFont="1" applyBorder="1" applyAlignment="1">
      <alignment vertical="top" wrapText="1"/>
    </xf>
    <xf numFmtId="0" fontId="34" fillId="0" borderId="0" xfId="0" applyFont="1" applyBorder="1" applyAlignment="1">
      <alignment horizontal="center" vertical="center"/>
    </xf>
    <xf numFmtId="0" fontId="34" fillId="0" borderId="8"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20" fillId="0" borderId="5"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6" xfId="0" applyFont="1" applyBorder="1" applyAlignment="1">
      <alignment horizontal="justify" vertical="center" wrapText="1"/>
    </xf>
    <xf numFmtId="9" fontId="20" fillId="0" borderId="1" xfId="0" applyNumberFormat="1" applyFont="1" applyBorder="1" applyAlignment="1">
      <alignment horizontal="justify" vertical="top" wrapText="1"/>
    </xf>
    <xf numFmtId="0" fontId="20" fillId="0" borderId="1" xfId="0" applyFont="1" applyBorder="1" applyAlignment="1">
      <alignment horizontal="justify" vertical="top"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7" fillId="0" borderId="1" xfId="0" applyFont="1" applyBorder="1" applyAlignment="1">
      <alignment horizontal="justify" vertical="top" wrapText="1"/>
    </xf>
    <xf numFmtId="9" fontId="20" fillId="0" borderId="1" xfId="0" applyNumberFormat="1" applyFont="1" applyBorder="1" applyAlignment="1">
      <alignment horizontal="center" vertical="top" wrapText="1"/>
    </xf>
    <xf numFmtId="0" fontId="20" fillId="0" borderId="1" xfId="0" applyFont="1" applyBorder="1" applyAlignment="1">
      <alignment horizontal="center" vertical="top" wrapText="1"/>
    </xf>
    <xf numFmtId="0" fontId="16" fillId="0" borderId="1" xfId="0" applyFont="1" applyBorder="1" applyAlignment="1">
      <alignment horizontal="center" vertical="top" wrapText="1"/>
    </xf>
    <xf numFmtId="0" fontId="26" fillId="0" borderId="5" xfId="0" applyFont="1" applyBorder="1" applyAlignment="1">
      <alignment horizontal="justify" vertical="center" wrapText="1"/>
    </xf>
    <xf numFmtId="0" fontId="26" fillId="0" borderId="6" xfId="0" applyFont="1" applyBorder="1" applyAlignment="1">
      <alignment horizontal="justify" vertical="center" wrapText="1"/>
    </xf>
    <xf numFmtId="0" fontId="16" fillId="0" borderId="1" xfId="0" applyFont="1" applyBorder="1" applyAlignment="1">
      <alignment horizontal="center" vertical="top"/>
    </xf>
    <xf numFmtId="9" fontId="20" fillId="0" borderId="2" xfId="0" applyNumberFormat="1" applyFont="1" applyBorder="1" applyAlignment="1">
      <alignment horizontal="justify" vertical="top" wrapText="1"/>
    </xf>
    <xf numFmtId="9" fontId="16" fillId="0" borderId="2" xfId="0" applyNumberFormat="1" applyFont="1" applyBorder="1" applyAlignment="1">
      <alignment horizontal="center" vertical="top" wrapText="1"/>
    </xf>
    <xf numFmtId="0" fontId="19"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0" fillId="0" borderId="1" xfId="0" applyNumberFormat="1" applyFont="1" applyBorder="1" applyAlignment="1">
      <alignment horizontal="justify" vertical="top"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Border="1" applyAlignment="1">
      <alignment horizontal="center" vertical="top" wrapText="1"/>
    </xf>
    <xf numFmtId="9" fontId="17" fillId="0" borderId="1" xfId="0" applyNumberFormat="1" applyFont="1" applyBorder="1" applyAlignment="1">
      <alignment horizontal="center" vertical="top" wrapText="1"/>
    </xf>
    <xf numFmtId="0" fontId="17" fillId="0" borderId="1" xfId="0" applyFont="1" applyBorder="1" applyAlignment="1">
      <alignment horizontal="center" vertical="top" wrapText="1"/>
    </xf>
    <xf numFmtId="0" fontId="19" fillId="0" borderId="1" xfId="0" applyFont="1" applyBorder="1" applyAlignment="1">
      <alignment horizontal="justify" vertical="top" wrapText="1"/>
    </xf>
    <xf numFmtId="0" fontId="17" fillId="0" borderId="1" xfId="0" applyFont="1" applyBorder="1"/>
    <xf numFmtId="9" fontId="17" fillId="0" borderId="1" xfId="0" applyNumberFormat="1" applyFont="1" applyBorder="1" applyAlignment="1">
      <alignment horizontal="justify" vertical="top" wrapText="1"/>
    </xf>
    <xf numFmtId="0" fontId="24" fillId="0" borderId="1" xfId="0" applyFont="1" applyBorder="1" applyAlignment="1">
      <alignment horizontal="center" vertical="top" wrapText="1"/>
    </xf>
    <xf numFmtId="0" fontId="19" fillId="0" borderId="5" xfId="0" applyFont="1" applyBorder="1" applyAlignment="1">
      <alignment horizontal="justify" vertical="top" wrapText="1"/>
    </xf>
    <xf numFmtId="0" fontId="19" fillId="0" borderId="6" xfId="0" applyFont="1" applyBorder="1" applyAlignment="1">
      <alignment horizontal="justify"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horizontal="justify" vertical="center"/>
    </xf>
    <xf numFmtId="0" fontId="19" fillId="0" borderId="5" xfId="0" applyFont="1" applyBorder="1" applyAlignment="1">
      <alignment vertical="center" wrapText="1"/>
    </xf>
    <xf numFmtId="0" fontId="19" fillId="0" borderId="6" xfId="0" applyFont="1" applyBorder="1" applyAlignment="1">
      <alignment vertical="center" wrapText="1"/>
    </xf>
    <xf numFmtId="0" fontId="27" fillId="0" borderId="1" xfId="0" applyFont="1" applyBorder="1" applyAlignment="1">
      <alignment horizontal="center" vertical="center" wrapText="1"/>
    </xf>
    <xf numFmtId="0" fontId="16"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21" fillId="0" borderId="1" xfId="0" applyFont="1" applyBorder="1" applyAlignment="1">
      <alignment horizontal="justify" vertical="center" wrapText="1"/>
    </xf>
    <xf numFmtId="9" fontId="20" fillId="0" borderId="2" xfId="0" applyNumberFormat="1" applyFont="1" applyBorder="1" applyAlignment="1">
      <alignment horizontal="center" vertical="top" wrapText="1"/>
    </xf>
    <xf numFmtId="0" fontId="20" fillId="0" borderId="4" xfId="0" applyFont="1" applyBorder="1" applyAlignment="1">
      <alignment horizontal="center" vertical="top" wrapText="1"/>
    </xf>
    <xf numFmtId="0" fontId="20" fillId="0" borderId="3" xfId="0" applyFont="1" applyBorder="1" applyAlignment="1">
      <alignment horizontal="center" vertical="top"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9" fontId="17" fillId="0" borderId="2" xfId="0" applyNumberFormat="1" applyFont="1" applyBorder="1" applyAlignment="1">
      <alignment horizontal="justify" vertical="top" wrapText="1"/>
    </xf>
    <xf numFmtId="9" fontId="17" fillId="0" borderId="4" xfId="0" applyNumberFormat="1" applyFont="1" applyBorder="1" applyAlignment="1">
      <alignment horizontal="justify" vertical="top" wrapText="1"/>
    </xf>
    <xf numFmtId="0" fontId="16" fillId="3" borderId="1" xfId="0" applyFont="1" applyFill="1" applyBorder="1" applyAlignment="1">
      <alignment horizontal="left" vertical="top" wrapText="1"/>
    </xf>
    <xf numFmtId="0" fontId="17" fillId="3" borderId="1" xfId="0" applyFont="1" applyFill="1" applyBorder="1" applyAlignment="1">
      <alignment horizontal="left" wrapText="1"/>
    </xf>
    <xf numFmtId="0" fontId="18" fillId="3" borderId="1" xfId="0" applyFont="1" applyFill="1" applyBorder="1" applyAlignment="1">
      <alignment horizontal="justify" wrapText="1"/>
    </xf>
    <xf numFmtId="0" fontId="17" fillId="3" borderId="1" xfId="0" applyFont="1" applyFill="1" applyBorder="1" applyAlignment="1">
      <alignment horizontal="justify" wrapText="1"/>
    </xf>
    <xf numFmtId="0" fontId="16" fillId="0" borderId="2" xfId="0" applyFont="1" applyBorder="1" applyAlignment="1">
      <alignment horizontal="left" vertical="top" wrapTex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28" fillId="0" borderId="5" xfId="0" applyFont="1" applyFill="1" applyBorder="1" applyAlignment="1">
      <alignment horizontal="justify" vertical="center" wrapText="1"/>
    </xf>
    <xf numFmtId="0" fontId="28" fillId="0" borderId="7" xfId="0" applyFont="1" applyFill="1" applyBorder="1" applyAlignment="1">
      <alignment horizontal="justify" vertical="center" wrapText="1"/>
    </xf>
    <xf numFmtId="0" fontId="28" fillId="0" borderId="6" xfId="0" applyFont="1" applyFill="1" applyBorder="1" applyAlignment="1">
      <alignment horizontal="justify" vertical="center" wrapText="1"/>
    </xf>
    <xf numFmtId="0" fontId="29" fillId="0" borderId="1" xfId="0" applyFont="1" applyBorder="1" applyAlignment="1">
      <alignment horizontal="justify" vertical="center" wrapText="1"/>
    </xf>
    <xf numFmtId="0" fontId="28" fillId="0" borderId="1" xfId="0" applyFont="1" applyBorder="1" applyAlignment="1">
      <alignment horizontal="center" vertical="top" wrapText="1"/>
    </xf>
    <xf numFmtId="0" fontId="29" fillId="0" borderId="1" xfId="0" applyFont="1" applyBorder="1" applyAlignment="1">
      <alignment horizontal="justify" vertical="top" wrapText="1"/>
    </xf>
    <xf numFmtId="0" fontId="16"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28" fillId="4"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9" fontId="29" fillId="0" borderId="1" xfId="0" applyNumberFormat="1" applyFont="1" applyBorder="1" applyAlignment="1">
      <alignment horizontal="center" vertical="top" wrapText="1"/>
    </xf>
    <xf numFmtId="0" fontId="29" fillId="0" borderId="1" xfId="0" applyFont="1" applyBorder="1" applyAlignment="1">
      <alignment horizontal="center" vertical="top" wrapText="1"/>
    </xf>
    <xf numFmtId="0" fontId="30" fillId="0" borderId="1" xfId="0" applyFont="1" applyBorder="1" applyAlignment="1">
      <alignment horizontal="justify" vertical="center" wrapText="1"/>
    </xf>
    <xf numFmtId="0" fontId="25" fillId="0" borderId="5" xfId="0" applyFont="1" applyBorder="1" applyAlignment="1">
      <alignment horizontal="justify" vertical="center" wrapText="1"/>
    </xf>
    <xf numFmtId="0" fontId="25" fillId="0" borderId="6" xfId="0" applyFont="1" applyBorder="1" applyAlignment="1">
      <alignment horizontal="justify" vertical="center" wrapText="1"/>
    </xf>
    <xf numFmtId="0" fontId="17" fillId="0" borderId="4" xfId="0" applyFont="1" applyBorder="1" applyAlignment="1">
      <alignment horizontal="center" vertical="top"/>
    </xf>
    <xf numFmtId="0" fontId="17" fillId="0" borderId="3" xfId="0" applyFont="1" applyBorder="1" applyAlignment="1">
      <alignment horizontal="center" vertical="top"/>
    </xf>
    <xf numFmtId="0" fontId="31" fillId="0" borderId="1"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vertical="top" wrapText="1"/>
    </xf>
    <xf numFmtId="0" fontId="32" fillId="0" borderId="4" xfId="0" applyFont="1" applyBorder="1" applyAlignment="1">
      <alignment horizontal="center" vertical="top" wrapText="1"/>
    </xf>
    <xf numFmtId="0" fontId="32" fillId="0" borderId="3" xfId="0" applyFont="1" applyBorder="1" applyAlignment="1">
      <alignment horizontal="center"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0" fontId="29" fillId="0" borderId="3" xfId="0" applyFont="1" applyBorder="1" applyAlignment="1">
      <alignment horizontal="left" vertical="top" wrapText="1"/>
    </xf>
    <xf numFmtId="0" fontId="16" fillId="0"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32" fillId="3" borderId="1" xfId="0" applyFont="1" applyFill="1" applyBorder="1" applyAlignment="1">
      <alignment horizontal="justify" vertical="center" wrapText="1"/>
    </xf>
    <xf numFmtId="0" fontId="29" fillId="0" borderId="2" xfId="0" applyFont="1" applyBorder="1" applyAlignment="1">
      <alignment horizontal="justify" vertical="top" wrapText="1"/>
    </xf>
    <xf numFmtId="0" fontId="29" fillId="0" borderId="4" xfId="0" applyFont="1" applyBorder="1" applyAlignment="1">
      <alignment horizontal="justify" vertical="top" wrapText="1"/>
    </xf>
    <xf numFmtId="0" fontId="32" fillId="0" borderId="3" xfId="0" applyFont="1" applyBorder="1" applyAlignment="1">
      <alignment horizontal="justify" vertical="top" wrapText="1"/>
    </xf>
    <xf numFmtId="0" fontId="20" fillId="0" borderId="18" xfId="0" applyFont="1" applyBorder="1" applyAlignment="1">
      <alignment horizontal="justify" vertical="top" wrapText="1"/>
    </xf>
    <xf numFmtId="0" fontId="20" fillId="0" borderId="19" xfId="0" applyFont="1" applyBorder="1" applyAlignment="1">
      <alignment horizontal="justify" vertical="top" wrapText="1"/>
    </xf>
    <xf numFmtId="9" fontId="20" fillId="0" borderId="18" xfId="0" applyNumberFormat="1" applyFont="1" applyBorder="1" applyAlignment="1">
      <alignment horizontal="center" vertical="top" wrapText="1"/>
    </xf>
    <xf numFmtId="9" fontId="20" fillId="0" borderId="19" xfId="0" applyNumberFormat="1"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8" fillId="0" borderId="18" xfId="0" applyFont="1" applyFill="1" applyBorder="1" applyAlignment="1">
      <alignment horizontal="center" vertical="center" wrapText="1"/>
    </xf>
    <xf numFmtId="0" fontId="28" fillId="0" borderId="18" xfId="0" applyFont="1" applyFill="1" applyBorder="1" applyAlignment="1">
      <alignment horizontal="justify" vertical="center" wrapText="1"/>
    </xf>
    <xf numFmtId="0" fontId="16" fillId="0" borderId="18" xfId="0" applyFont="1" applyBorder="1" applyAlignment="1">
      <alignment horizontal="center" vertical="center" wrapText="1"/>
    </xf>
    <xf numFmtId="0" fontId="20" fillId="0" borderId="18" xfId="0" applyFont="1" applyBorder="1" applyAlignment="1">
      <alignment horizontal="justify" vertical="center" wrapText="1"/>
    </xf>
    <xf numFmtId="0" fontId="31" fillId="0" borderId="18" xfId="0" applyFont="1" applyBorder="1" applyAlignment="1">
      <alignment horizontal="center" vertical="top" wrapText="1"/>
    </xf>
    <xf numFmtId="0" fontId="31" fillId="0" borderId="19" xfId="0" applyFont="1" applyBorder="1" applyAlignment="1">
      <alignment horizontal="center" vertical="top" wrapText="1"/>
    </xf>
    <xf numFmtId="0" fontId="29" fillId="0" borderId="18" xfId="0" applyFont="1" applyBorder="1" applyAlignment="1">
      <alignment horizontal="justify" vertical="center" wrapText="1"/>
    </xf>
    <xf numFmtId="9" fontId="20" fillId="0" borderId="18" xfId="0" applyNumberFormat="1" applyFont="1" applyBorder="1" applyAlignment="1">
      <alignment horizontal="justify" vertical="top" wrapText="1"/>
    </xf>
    <xf numFmtId="0" fontId="25" fillId="0" borderId="18" xfId="0" applyFont="1" applyBorder="1" applyAlignment="1">
      <alignment horizontal="justify" vertical="center" wrapText="1"/>
    </xf>
    <xf numFmtId="0" fontId="20" fillId="0" borderId="18" xfId="0" applyFont="1" applyBorder="1" applyAlignment="1">
      <alignment horizontal="center" vertical="top" wrapText="1"/>
    </xf>
    <xf numFmtId="0" fontId="29" fillId="0" borderId="18" xfId="0" applyFont="1" applyBorder="1" applyAlignment="1">
      <alignment horizontal="justify" vertical="top" wrapText="1"/>
    </xf>
    <xf numFmtId="0" fontId="17" fillId="0" borderId="18" xfId="0" applyFont="1" applyBorder="1" applyAlignment="1">
      <alignment horizontal="center" vertical="top" wrapText="1"/>
    </xf>
    <xf numFmtId="0" fontId="20" fillId="0" borderId="18" xfId="0" applyNumberFormat="1" applyFont="1" applyBorder="1" applyAlignment="1">
      <alignment horizontal="justify" vertical="top" wrapText="1"/>
    </xf>
    <xf numFmtId="0" fontId="28" fillId="0" borderId="18" xfId="0" applyFont="1" applyBorder="1" applyAlignment="1">
      <alignment horizontal="center" vertical="top" wrapText="1"/>
    </xf>
    <xf numFmtId="9" fontId="29" fillId="0" borderId="18" xfId="0" applyNumberFormat="1" applyFont="1" applyBorder="1" applyAlignment="1">
      <alignment horizontal="center" vertical="top" wrapText="1"/>
    </xf>
    <xf numFmtId="0" fontId="29" fillId="0" borderId="18" xfId="0" applyFont="1" applyBorder="1" applyAlignment="1">
      <alignment horizontal="center" vertical="top" wrapText="1"/>
    </xf>
    <xf numFmtId="0" fontId="27"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4" borderId="18" xfId="0" applyFont="1" applyFill="1" applyBorder="1" applyAlignment="1">
      <alignment horizontal="left" vertical="top" wrapText="1"/>
    </xf>
    <xf numFmtId="0" fontId="17" fillId="4" borderId="18" xfId="0" applyFont="1" applyFill="1" applyBorder="1" applyAlignment="1">
      <alignment horizontal="left" wrapText="1"/>
    </xf>
    <xf numFmtId="0" fontId="28" fillId="4" borderId="18" xfId="0" applyFont="1" applyFill="1" applyBorder="1" applyAlignment="1">
      <alignment horizontal="justify" wrapText="1"/>
    </xf>
    <xf numFmtId="0" fontId="17" fillId="4" borderId="18" xfId="0" applyFont="1" applyFill="1" applyBorder="1" applyAlignment="1">
      <alignment horizontal="justify" wrapText="1"/>
    </xf>
    <xf numFmtId="0" fontId="19" fillId="0" borderId="18" xfId="0" applyFont="1" applyBorder="1" applyAlignment="1">
      <alignment horizontal="justify" vertical="center" wrapText="1"/>
    </xf>
    <xf numFmtId="0" fontId="17" fillId="0" borderId="18" xfId="0" applyFont="1" applyBorder="1" applyAlignment="1">
      <alignment horizontal="justify" vertical="top" wrapText="1"/>
    </xf>
    <xf numFmtId="0" fontId="29" fillId="0" borderId="19" xfId="0" applyFont="1" applyBorder="1" applyAlignment="1">
      <alignment horizontal="justify" vertical="center" wrapText="1"/>
    </xf>
    <xf numFmtId="0" fontId="16" fillId="3" borderId="18"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8" fillId="3" borderId="18"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21" fillId="0" borderId="18" xfId="0" applyFont="1" applyBorder="1" applyAlignment="1">
      <alignment horizontal="center" vertical="top" wrapText="1"/>
    </xf>
    <xf numFmtId="0" fontId="19" fillId="0" borderId="18" xfId="0" applyFont="1" applyBorder="1" applyAlignment="1">
      <alignment horizontal="justify" vertical="top" wrapText="1"/>
    </xf>
    <xf numFmtId="9" fontId="17" fillId="0" borderId="18" xfId="0" applyNumberFormat="1" applyFont="1" applyBorder="1" applyAlignment="1">
      <alignment horizontal="center" vertical="top" wrapText="1"/>
    </xf>
    <xf numFmtId="0" fontId="18" fillId="0" borderId="18" xfId="0" applyFont="1" applyBorder="1" applyAlignment="1">
      <alignment horizontal="center" vertical="top" wrapText="1"/>
    </xf>
    <xf numFmtId="0" fontId="20" fillId="0" borderId="18" xfId="0" applyFont="1" applyBorder="1" applyAlignment="1">
      <alignment horizontal="left" vertical="center" wrapText="1"/>
    </xf>
    <xf numFmtId="0" fontId="20" fillId="0" borderId="19" xfId="0" applyFont="1" applyBorder="1" applyAlignment="1">
      <alignment horizontal="justify" vertical="center" wrapText="1"/>
    </xf>
    <xf numFmtId="0" fontId="20" fillId="0" borderId="19" xfId="0" applyFont="1" applyBorder="1" applyAlignment="1">
      <alignment horizontal="center" vertical="top" wrapText="1"/>
    </xf>
    <xf numFmtId="0" fontId="20" fillId="2" borderId="5" xfId="0" applyFont="1" applyFill="1" applyBorder="1" applyAlignment="1">
      <alignment vertical="center" wrapText="1"/>
    </xf>
    <xf numFmtId="0" fontId="20" fillId="2" borderId="6" xfId="0" applyFont="1" applyFill="1" applyBorder="1" applyAlignment="1">
      <alignment vertical="center" wrapText="1"/>
    </xf>
    <xf numFmtId="0" fontId="20" fillId="2" borderId="1" xfId="0" applyFont="1" applyFill="1" applyBorder="1" applyAlignment="1">
      <alignment horizontal="justify" vertical="center" wrapText="1"/>
    </xf>
    <xf numFmtId="0" fontId="20" fillId="2" borderId="5" xfId="0" applyFont="1" applyFill="1" applyBorder="1" applyAlignment="1">
      <alignment horizontal="justify" vertical="center" wrapText="1"/>
    </xf>
    <xf numFmtId="0" fontId="20" fillId="2" borderId="6" xfId="0" applyFont="1" applyFill="1" applyBorder="1" applyAlignment="1">
      <alignment horizontal="justify" vertical="center" wrapText="1"/>
    </xf>
    <xf numFmtId="0" fontId="20" fillId="0" borderId="2" xfId="0" applyFont="1" applyBorder="1" applyAlignment="1">
      <alignment vertical="top" wrapText="1"/>
    </xf>
    <xf numFmtId="0" fontId="20" fillId="0" borderId="4" xfId="0" applyFont="1" applyBorder="1" applyAlignment="1">
      <alignment vertical="top" wrapText="1"/>
    </xf>
    <xf numFmtId="0" fontId="20" fillId="0" borderId="3" xfId="0" applyFont="1" applyBorder="1" applyAlignment="1">
      <alignment vertical="top" wrapText="1"/>
    </xf>
    <xf numFmtId="0" fontId="17" fillId="2" borderId="1" xfId="0" applyFont="1" applyFill="1" applyBorder="1" applyAlignment="1">
      <alignment horizontal="justify"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6" fillId="3" borderId="1" xfId="0" applyFont="1" applyFill="1" applyBorder="1" applyAlignment="1">
      <alignment horizontal="left" wrapText="1"/>
    </xf>
    <xf numFmtId="0" fontId="19" fillId="2" borderId="1" xfId="0" applyFont="1" applyFill="1" applyBorder="1" applyAlignment="1">
      <alignment horizontal="justify" vertical="top"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7"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20" fillId="2" borderId="1" xfId="0" applyFont="1" applyFill="1" applyBorder="1" applyAlignment="1">
      <alignment horizontal="justify" vertical="top" wrapText="1"/>
    </xf>
    <xf numFmtId="9" fontId="20" fillId="0" borderId="4" xfId="0" applyNumberFormat="1" applyFont="1" applyBorder="1" applyAlignment="1">
      <alignment horizontal="center" vertical="top" wrapText="1"/>
    </xf>
    <xf numFmtId="9" fontId="20" fillId="0" borderId="3" xfId="0" applyNumberFormat="1" applyFont="1" applyBorder="1" applyAlignment="1">
      <alignment horizontal="center" vertical="top" wrapText="1"/>
    </xf>
    <xf numFmtId="9" fontId="20" fillId="0" borderId="4" xfId="0" applyNumberFormat="1" applyFont="1" applyBorder="1" applyAlignment="1">
      <alignment horizontal="justify" vertical="top" wrapText="1"/>
    </xf>
    <xf numFmtId="9" fontId="20" fillId="0" borderId="3" xfId="0" applyNumberFormat="1" applyFont="1" applyBorder="1" applyAlignment="1">
      <alignment horizontal="justify" vertical="top"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center" vertical="top" wrapText="1"/>
    </xf>
    <xf numFmtId="0" fontId="16" fillId="0" borderId="1" xfId="0" applyFont="1" applyBorder="1" applyAlignment="1">
      <alignment horizontal="justify" vertical="top" wrapText="1"/>
    </xf>
    <xf numFmtId="1" fontId="16" fillId="0" borderId="2" xfId="0" applyNumberFormat="1" applyFont="1" applyBorder="1" applyAlignment="1">
      <alignment horizontal="center" vertical="top" wrapText="1"/>
    </xf>
    <xf numFmtId="1" fontId="16" fillId="0" borderId="4" xfId="0" applyNumberFormat="1" applyFont="1" applyBorder="1" applyAlignment="1">
      <alignment horizontal="center" vertical="top" wrapText="1"/>
    </xf>
    <xf numFmtId="1" fontId="16" fillId="0" borderId="3" xfId="0" applyNumberFormat="1" applyFont="1" applyBorder="1" applyAlignment="1">
      <alignment horizontal="center" vertical="top" wrapText="1"/>
    </xf>
    <xf numFmtId="0" fontId="20" fillId="0" borderId="1" xfId="0" quotePrefix="1" applyFont="1" applyBorder="1" applyAlignment="1">
      <alignment horizontal="justify" vertical="top" wrapText="1"/>
    </xf>
    <xf numFmtId="0" fontId="16" fillId="0" borderId="1" xfId="0" applyFont="1" applyFill="1" applyBorder="1" applyAlignment="1">
      <alignment horizontal="center" vertical="top" wrapText="1"/>
    </xf>
    <xf numFmtId="0" fontId="26" fillId="0" borderId="1" xfId="0" applyFont="1" applyBorder="1" applyAlignment="1">
      <alignment horizontal="center" vertical="top" wrapText="1"/>
    </xf>
    <xf numFmtId="0" fontId="26" fillId="0" borderId="1" xfId="0" applyFont="1" applyFill="1" applyBorder="1" applyAlignment="1">
      <alignment horizontal="center" vertical="top" wrapText="1"/>
    </xf>
    <xf numFmtId="0" fontId="36" fillId="0" borderId="0" xfId="0" applyFont="1" applyAlignment="1">
      <alignment horizontal="center" vertical="top" wrapText="1"/>
    </xf>
    <xf numFmtId="0" fontId="40" fillId="0" borderId="0" xfId="0" applyFont="1" applyAlignment="1">
      <alignment horizontal="center" wrapText="1"/>
    </xf>
    <xf numFmtId="0" fontId="36" fillId="0" borderId="0" xfId="0" applyFont="1" applyBorder="1" applyAlignment="1">
      <alignment horizontal="center" vertical="top"/>
    </xf>
    <xf numFmtId="0" fontId="40" fillId="0" borderId="0" xfId="0" applyFont="1" applyAlignment="1">
      <alignment horizontal="center"/>
    </xf>
    <xf numFmtId="0" fontId="36" fillId="0" borderId="0" xfId="0" applyFont="1" applyBorder="1" applyAlignment="1">
      <alignment horizontal="center" vertical="center"/>
    </xf>
    <xf numFmtId="0" fontId="38" fillId="0" borderId="0" xfId="0" applyFont="1" applyAlignment="1">
      <alignment horizontal="center" vertical="center" wrapText="1"/>
    </xf>
    <xf numFmtId="0" fontId="39" fillId="0" borderId="0" xfId="0" applyFont="1" applyAlignment="1">
      <alignment wrapText="1"/>
    </xf>
    <xf numFmtId="0" fontId="39" fillId="0" borderId="0" xfId="0" applyFont="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2643187</xdr:colOff>
      <xdr:row>3</xdr:row>
      <xdr:rowOff>107157</xdr:rowOff>
    </xdr:from>
    <xdr:to>
      <xdr:col>7</xdr:col>
      <xdr:colOff>440531</xdr:colOff>
      <xdr:row>3</xdr:row>
      <xdr:rowOff>119063</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5298281" y="1166813"/>
          <a:ext cx="3214688"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4" workbookViewId="0">
      <selection activeCell="E119" sqref="E119"/>
    </sheetView>
  </sheetViews>
  <sheetFormatPr defaultColWidth="10" defaultRowHeight="16.5" x14ac:dyDescent="0.25"/>
  <cols>
    <col min="1" max="1" width="15.625" style="56" customWidth="1"/>
    <col min="2" max="2" width="50.75" style="51" customWidth="1"/>
    <col min="3" max="3" width="14.25" style="57" customWidth="1"/>
    <col min="4" max="4" width="13.625" style="57" customWidth="1"/>
    <col min="5" max="5" width="12.375" style="51" customWidth="1"/>
    <col min="6" max="16384" width="10" style="51"/>
  </cols>
  <sheetData>
    <row r="1" spans="1:4" s="48" customFormat="1" ht="15" customHeight="1" x14ac:dyDescent="0.25">
      <c r="A1" s="148" t="s">
        <v>812</v>
      </c>
      <c r="B1" s="148"/>
      <c r="C1" s="148"/>
      <c r="D1" s="110"/>
    </row>
    <row r="2" spans="1:4" s="48" customFormat="1" ht="51.75" customHeight="1" x14ac:dyDescent="0.25">
      <c r="A2" s="149" t="s">
        <v>940</v>
      </c>
      <c r="B2" s="149"/>
      <c r="C2" s="149"/>
      <c r="D2" s="128"/>
    </row>
    <row r="3" spans="1:4" ht="23.25" customHeight="1" x14ac:dyDescent="0.25">
      <c r="A3" s="49" t="s">
        <v>0</v>
      </c>
      <c r="B3" s="49" t="s">
        <v>829</v>
      </c>
      <c r="C3" s="50" t="s">
        <v>939</v>
      </c>
      <c r="D3" s="50" t="s">
        <v>6</v>
      </c>
    </row>
    <row r="4" spans="1:4" ht="21.75" customHeight="1" x14ac:dyDescent="0.25">
      <c r="A4" s="129" t="s">
        <v>833</v>
      </c>
      <c r="B4" s="130" t="s">
        <v>830</v>
      </c>
      <c r="C4" s="131"/>
      <c r="D4" s="133">
        <f>SUM(D5:D8)</f>
        <v>6</v>
      </c>
    </row>
    <row r="5" spans="1:4" ht="21.75" customHeight="1" x14ac:dyDescent="0.25">
      <c r="A5" s="54" t="s">
        <v>15</v>
      </c>
      <c r="B5" s="55" t="s">
        <v>16</v>
      </c>
      <c r="C5" s="53" t="s">
        <v>976</v>
      </c>
      <c r="D5" s="53" t="s">
        <v>731</v>
      </c>
    </row>
    <row r="6" spans="1:4" ht="21.75" customHeight="1" x14ac:dyDescent="0.25">
      <c r="A6" s="54" t="s">
        <v>29</v>
      </c>
      <c r="B6" s="55" t="s">
        <v>30</v>
      </c>
      <c r="C6" s="53" t="s">
        <v>977</v>
      </c>
      <c r="D6" s="53">
        <v>1</v>
      </c>
    </row>
    <row r="7" spans="1:4" ht="21.75" customHeight="1" x14ac:dyDescent="0.25">
      <c r="A7" s="54" t="s">
        <v>40</v>
      </c>
      <c r="B7" s="55" t="s">
        <v>941</v>
      </c>
      <c r="C7" s="53" t="s">
        <v>978</v>
      </c>
      <c r="D7" s="53">
        <v>2</v>
      </c>
    </row>
    <row r="8" spans="1:4" ht="21.75" customHeight="1" x14ac:dyDescent="0.25">
      <c r="A8" s="54" t="s">
        <v>50</v>
      </c>
      <c r="B8" s="55" t="s">
        <v>942</v>
      </c>
      <c r="C8" s="54">
        <v>4</v>
      </c>
      <c r="D8" s="54">
        <v>3</v>
      </c>
    </row>
    <row r="9" spans="1:4" ht="21.75" customHeight="1" x14ac:dyDescent="0.25">
      <c r="A9" s="49" t="s">
        <v>834</v>
      </c>
      <c r="B9" s="52" t="s">
        <v>831</v>
      </c>
      <c r="C9" s="53"/>
      <c r="D9" s="53"/>
    </row>
    <row r="10" spans="1:4" ht="21.75" customHeight="1" x14ac:dyDescent="0.25">
      <c r="A10" s="129">
        <v>1</v>
      </c>
      <c r="B10" s="130" t="s">
        <v>288</v>
      </c>
      <c r="C10" s="132"/>
      <c r="D10" s="129">
        <f>SUM(D11:D19)</f>
        <v>10</v>
      </c>
    </row>
    <row r="11" spans="1:4" ht="21.75" customHeight="1" x14ac:dyDescent="0.25">
      <c r="A11" s="54" t="s">
        <v>69</v>
      </c>
      <c r="B11" s="55" t="s">
        <v>70</v>
      </c>
      <c r="C11" s="54">
        <v>6</v>
      </c>
      <c r="D11" s="54">
        <v>1</v>
      </c>
    </row>
    <row r="12" spans="1:4" ht="21.75" customHeight="1" x14ac:dyDescent="0.25">
      <c r="A12" s="54" t="s">
        <v>107</v>
      </c>
      <c r="B12" s="55" t="s">
        <v>943</v>
      </c>
      <c r="C12" s="54">
        <v>6</v>
      </c>
      <c r="D12" s="54">
        <v>2</v>
      </c>
    </row>
    <row r="13" spans="1:4" ht="21.75" customHeight="1" x14ac:dyDescent="0.25">
      <c r="A13" s="54" t="s">
        <v>135</v>
      </c>
      <c r="B13" s="55" t="s">
        <v>944</v>
      </c>
      <c r="C13" s="54">
        <v>7</v>
      </c>
      <c r="D13" s="54">
        <v>1</v>
      </c>
    </row>
    <row r="14" spans="1:4" ht="21.75" customHeight="1" x14ac:dyDescent="0.25">
      <c r="A14" s="54" t="s">
        <v>139</v>
      </c>
      <c r="B14" s="55" t="s">
        <v>945</v>
      </c>
      <c r="C14" s="54">
        <v>9</v>
      </c>
      <c r="D14" s="54">
        <v>2</v>
      </c>
    </row>
    <row r="15" spans="1:4" ht="21.75" customHeight="1" x14ac:dyDescent="0.25">
      <c r="A15" s="54" t="s">
        <v>161</v>
      </c>
      <c r="B15" s="55" t="s">
        <v>946</v>
      </c>
      <c r="C15" s="54">
        <v>11</v>
      </c>
      <c r="D15" s="54">
        <v>1</v>
      </c>
    </row>
    <row r="16" spans="1:4" ht="21.75" customHeight="1" x14ac:dyDescent="0.25">
      <c r="A16" s="54" t="s">
        <v>174</v>
      </c>
      <c r="B16" s="55" t="s">
        <v>947</v>
      </c>
      <c r="C16" s="53" t="s">
        <v>1175</v>
      </c>
      <c r="D16" s="53" t="s">
        <v>731</v>
      </c>
    </row>
    <row r="17" spans="1:4" ht="21.75" customHeight="1" x14ac:dyDescent="0.25">
      <c r="A17" s="54" t="s">
        <v>182</v>
      </c>
      <c r="B17" s="55" t="s">
        <v>948</v>
      </c>
      <c r="C17" s="54">
        <v>13</v>
      </c>
      <c r="D17" s="54">
        <v>1</v>
      </c>
    </row>
    <row r="18" spans="1:4" ht="21.75" customHeight="1" x14ac:dyDescent="0.25">
      <c r="A18" s="54" t="s">
        <v>191</v>
      </c>
      <c r="B18" s="55" t="s">
        <v>949</v>
      </c>
      <c r="C18" s="54">
        <v>14</v>
      </c>
      <c r="D18" s="54">
        <v>1</v>
      </c>
    </row>
    <row r="19" spans="1:4" ht="21.75" customHeight="1" x14ac:dyDescent="0.25">
      <c r="A19" s="54" t="s">
        <v>200</v>
      </c>
      <c r="B19" s="55" t="s">
        <v>201</v>
      </c>
      <c r="C19" s="54">
        <v>14</v>
      </c>
      <c r="D19" s="54">
        <v>1</v>
      </c>
    </row>
    <row r="20" spans="1:4" ht="21.75" customHeight="1" x14ac:dyDescent="0.25">
      <c r="A20" s="129">
        <v>2</v>
      </c>
      <c r="B20" s="130" t="s">
        <v>207</v>
      </c>
      <c r="C20" s="132"/>
      <c r="D20" s="129">
        <f>SUM(D21:D26)</f>
        <v>6</v>
      </c>
    </row>
    <row r="21" spans="1:4" ht="21.75" customHeight="1" x14ac:dyDescent="0.25">
      <c r="A21" s="54" t="s">
        <v>69</v>
      </c>
      <c r="B21" s="55" t="s">
        <v>70</v>
      </c>
      <c r="C21" s="54">
        <v>16</v>
      </c>
      <c r="D21" s="54">
        <v>1</v>
      </c>
    </row>
    <row r="22" spans="1:4" ht="21.75" customHeight="1" x14ac:dyDescent="0.25">
      <c r="A22" s="54" t="s">
        <v>107</v>
      </c>
      <c r="B22" s="55" t="s">
        <v>943</v>
      </c>
      <c r="C22" s="54">
        <v>17</v>
      </c>
      <c r="D22" s="54">
        <v>1</v>
      </c>
    </row>
    <row r="23" spans="1:4" ht="21.75" customHeight="1" x14ac:dyDescent="0.25">
      <c r="A23" s="54" t="s">
        <v>206</v>
      </c>
      <c r="B23" s="55" t="s">
        <v>950</v>
      </c>
      <c r="C23" s="53" t="s">
        <v>979</v>
      </c>
      <c r="D23" s="53">
        <v>1</v>
      </c>
    </row>
    <row r="24" spans="1:4" ht="21.75" customHeight="1" x14ac:dyDescent="0.25">
      <c r="A24" s="54" t="s">
        <v>213</v>
      </c>
      <c r="B24" s="55" t="s">
        <v>221</v>
      </c>
      <c r="C24" s="53" t="s">
        <v>980</v>
      </c>
      <c r="D24" s="53">
        <v>1</v>
      </c>
    </row>
    <row r="25" spans="1:4" ht="21.75" customHeight="1" x14ac:dyDescent="0.25">
      <c r="A25" s="54" t="s">
        <v>229</v>
      </c>
      <c r="B25" s="55" t="s">
        <v>230</v>
      </c>
      <c r="C25" s="53" t="s">
        <v>1176</v>
      </c>
      <c r="D25" s="53">
        <v>1</v>
      </c>
    </row>
    <row r="26" spans="1:4" ht="21.75" customHeight="1" x14ac:dyDescent="0.25">
      <c r="A26" s="54" t="s">
        <v>232</v>
      </c>
      <c r="B26" s="55" t="s">
        <v>951</v>
      </c>
      <c r="C26" s="53" t="s">
        <v>981</v>
      </c>
      <c r="D26" s="53">
        <v>1</v>
      </c>
    </row>
    <row r="27" spans="1:4" ht="21.75" customHeight="1" x14ac:dyDescent="0.25">
      <c r="A27" s="129">
        <v>3</v>
      </c>
      <c r="B27" s="130" t="s">
        <v>814</v>
      </c>
      <c r="C27" s="133"/>
      <c r="D27" s="133">
        <f>SUM(D28:D32)</f>
        <v>14</v>
      </c>
    </row>
    <row r="28" spans="1:4" ht="21.75" customHeight="1" x14ac:dyDescent="0.25">
      <c r="A28" s="54" t="s">
        <v>69</v>
      </c>
      <c r="B28" s="55" t="s">
        <v>70</v>
      </c>
      <c r="C28" s="53" t="s">
        <v>1177</v>
      </c>
      <c r="D28" s="53">
        <v>1</v>
      </c>
    </row>
    <row r="29" spans="1:4" ht="21.75" customHeight="1" x14ac:dyDescent="0.25">
      <c r="A29" s="54" t="s">
        <v>107</v>
      </c>
      <c r="B29" s="55" t="s">
        <v>943</v>
      </c>
      <c r="C29" s="53" t="s">
        <v>1177</v>
      </c>
      <c r="D29" s="53">
        <v>2</v>
      </c>
    </row>
    <row r="30" spans="1:4" ht="21.75" customHeight="1" x14ac:dyDescent="0.25">
      <c r="A30" s="54" t="s">
        <v>243</v>
      </c>
      <c r="B30" s="55" t="s">
        <v>952</v>
      </c>
      <c r="C30" s="53" t="s">
        <v>982</v>
      </c>
      <c r="D30" s="53">
        <v>6</v>
      </c>
    </row>
    <row r="31" spans="1:4" ht="21.75" customHeight="1" x14ac:dyDescent="0.25">
      <c r="A31" s="54" t="s">
        <v>271</v>
      </c>
      <c r="B31" s="55" t="s">
        <v>953</v>
      </c>
      <c r="C31" s="53" t="s">
        <v>983</v>
      </c>
      <c r="D31" s="53">
        <v>3</v>
      </c>
    </row>
    <row r="32" spans="1:4" ht="21.75" customHeight="1" x14ac:dyDescent="0.25">
      <c r="A32" s="54" t="s">
        <v>272</v>
      </c>
      <c r="B32" s="55" t="s">
        <v>954</v>
      </c>
      <c r="C32" s="53" t="s">
        <v>984</v>
      </c>
      <c r="D32" s="53">
        <v>2</v>
      </c>
    </row>
    <row r="33" spans="1:4" ht="21.75" customHeight="1" x14ac:dyDescent="0.25">
      <c r="A33" s="129">
        <v>4</v>
      </c>
      <c r="B33" s="130" t="s">
        <v>790</v>
      </c>
      <c r="C33" s="133"/>
      <c r="D33" s="133">
        <f>SUM(D34:D40)</f>
        <v>11</v>
      </c>
    </row>
    <row r="34" spans="1:4" ht="21.75" customHeight="1" x14ac:dyDescent="0.25">
      <c r="A34" s="54" t="s">
        <v>69</v>
      </c>
      <c r="B34" s="55" t="s">
        <v>70</v>
      </c>
      <c r="C34" s="53" t="s">
        <v>985</v>
      </c>
      <c r="D34" s="53">
        <v>1</v>
      </c>
    </row>
    <row r="35" spans="1:4" ht="21.75" customHeight="1" x14ac:dyDescent="0.25">
      <c r="A35" s="54" t="s">
        <v>107</v>
      </c>
      <c r="B35" s="55" t="s">
        <v>943</v>
      </c>
      <c r="C35" s="53" t="s">
        <v>985</v>
      </c>
      <c r="D35" s="53">
        <v>2</v>
      </c>
    </row>
    <row r="36" spans="1:4" ht="21.75" customHeight="1" x14ac:dyDescent="0.25">
      <c r="A36" s="54" t="s">
        <v>284</v>
      </c>
      <c r="B36" s="55" t="s">
        <v>285</v>
      </c>
      <c r="C36" s="53" t="s">
        <v>1178</v>
      </c>
      <c r="D36" s="53">
        <v>2</v>
      </c>
    </row>
    <row r="37" spans="1:4" ht="21.75" customHeight="1" x14ac:dyDescent="0.25">
      <c r="A37" s="54" t="s">
        <v>298</v>
      </c>
      <c r="B37" s="55" t="s">
        <v>299</v>
      </c>
      <c r="C37" s="53" t="s">
        <v>986</v>
      </c>
      <c r="D37" s="53">
        <v>2</v>
      </c>
    </row>
    <row r="38" spans="1:4" ht="21.75" customHeight="1" x14ac:dyDescent="0.25">
      <c r="A38" s="54" t="s">
        <v>311</v>
      </c>
      <c r="B38" s="55" t="s">
        <v>955</v>
      </c>
      <c r="C38" s="53" t="s">
        <v>987</v>
      </c>
      <c r="D38" s="53">
        <v>1</v>
      </c>
    </row>
    <row r="39" spans="1:4" ht="21.75" customHeight="1" x14ac:dyDescent="0.25">
      <c r="A39" s="54" t="s">
        <v>389</v>
      </c>
      <c r="B39" s="55" t="s">
        <v>956</v>
      </c>
      <c r="C39" s="53" t="s">
        <v>988</v>
      </c>
      <c r="D39" s="53">
        <v>1</v>
      </c>
    </row>
    <row r="40" spans="1:4" ht="21.75" customHeight="1" x14ac:dyDescent="0.25">
      <c r="A40" s="54" t="s">
        <v>399</v>
      </c>
      <c r="B40" s="55" t="s">
        <v>400</v>
      </c>
      <c r="C40" s="53" t="s">
        <v>988</v>
      </c>
      <c r="D40" s="53">
        <v>2</v>
      </c>
    </row>
    <row r="41" spans="1:4" ht="21.75" customHeight="1" x14ac:dyDescent="0.25">
      <c r="A41" s="129">
        <v>5</v>
      </c>
      <c r="B41" s="130" t="s">
        <v>320</v>
      </c>
      <c r="C41" s="131"/>
      <c r="D41" s="133">
        <f>SUM(D42:D46)</f>
        <v>15</v>
      </c>
    </row>
    <row r="42" spans="1:4" ht="21.75" customHeight="1" x14ac:dyDescent="0.25">
      <c r="A42" s="54" t="s">
        <v>69</v>
      </c>
      <c r="B42" s="55" t="s">
        <v>70</v>
      </c>
      <c r="C42" s="53" t="s">
        <v>989</v>
      </c>
      <c r="D42" s="53">
        <v>1</v>
      </c>
    </row>
    <row r="43" spans="1:4" ht="21.75" customHeight="1" x14ac:dyDescent="0.25">
      <c r="A43" s="54" t="s">
        <v>107</v>
      </c>
      <c r="B43" s="55" t="s">
        <v>943</v>
      </c>
      <c r="C43" s="53" t="s">
        <v>989</v>
      </c>
      <c r="D43" s="53">
        <v>2</v>
      </c>
    </row>
    <row r="44" spans="1:4" ht="21.75" customHeight="1" x14ac:dyDescent="0.25">
      <c r="A44" s="54" t="s">
        <v>318</v>
      </c>
      <c r="B44" s="55" t="s">
        <v>319</v>
      </c>
      <c r="C44" s="53" t="s">
        <v>990</v>
      </c>
      <c r="D44" s="53">
        <v>7</v>
      </c>
    </row>
    <row r="45" spans="1:4" ht="21.75" customHeight="1" x14ac:dyDescent="0.25">
      <c r="A45" s="54" t="s">
        <v>330</v>
      </c>
      <c r="B45" s="55" t="s">
        <v>331</v>
      </c>
      <c r="C45" s="53" t="s">
        <v>991</v>
      </c>
      <c r="D45" s="53">
        <v>2</v>
      </c>
    </row>
    <row r="46" spans="1:4" ht="21.75" customHeight="1" x14ac:dyDescent="0.25">
      <c r="A46" s="54" t="s">
        <v>957</v>
      </c>
      <c r="B46" s="55" t="s">
        <v>341</v>
      </c>
      <c r="C46" s="53" t="s">
        <v>992</v>
      </c>
      <c r="D46" s="53">
        <v>3</v>
      </c>
    </row>
    <row r="47" spans="1:4" ht="21.75" customHeight="1" x14ac:dyDescent="0.25">
      <c r="A47" s="129">
        <v>6</v>
      </c>
      <c r="B47" s="130" t="s">
        <v>349</v>
      </c>
      <c r="C47" s="131"/>
      <c r="D47" s="133">
        <f>SUM(D48:D53)</f>
        <v>11</v>
      </c>
    </row>
    <row r="48" spans="1:4" ht="21.75" customHeight="1" x14ac:dyDescent="0.25">
      <c r="A48" s="54" t="s">
        <v>69</v>
      </c>
      <c r="B48" s="55" t="s">
        <v>70</v>
      </c>
      <c r="C48" s="53" t="s">
        <v>993</v>
      </c>
      <c r="D48" s="53">
        <v>1</v>
      </c>
    </row>
    <row r="49" spans="1:4" ht="21.75" customHeight="1" x14ac:dyDescent="0.25">
      <c r="A49" s="54" t="s">
        <v>107</v>
      </c>
      <c r="B49" s="55" t="s">
        <v>943</v>
      </c>
      <c r="C49" s="53" t="s">
        <v>993</v>
      </c>
      <c r="D49" s="53">
        <v>3</v>
      </c>
    </row>
    <row r="50" spans="1:4" ht="21.75" customHeight="1" x14ac:dyDescent="0.25">
      <c r="A50" s="54" t="s">
        <v>347</v>
      </c>
      <c r="B50" s="55" t="s">
        <v>958</v>
      </c>
      <c r="C50" s="53" t="s">
        <v>994</v>
      </c>
      <c r="D50" s="53">
        <v>2</v>
      </c>
    </row>
    <row r="51" spans="1:4" ht="21.75" customHeight="1" x14ac:dyDescent="0.25">
      <c r="A51" s="54" t="s">
        <v>358</v>
      </c>
      <c r="B51" s="55" t="s">
        <v>359</v>
      </c>
      <c r="C51" s="53" t="s">
        <v>995</v>
      </c>
      <c r="D51" s="53">
        <v>2</v>
      </c>
    </row>
    <row r="52" spans="1:4" ht="21.75" customHeight="1" x14ac:dyDescent="0.25">
      <c r="A52" s="54" t="s">
        <v>366</v>
      </c>
      <c r="B52" s="55" t="s">
        <v>367</v>
      </c>
      <c r="C52" s="53" t="s">
        <v>996</v>
      </c>
      <c r="D52" s="53">
        <v>1</v>
      </c>
    </row>
    <row r="53" spans="1:4" ht="21.75" customHeight="1" x14ac:dyDescent="0.25">
      <c r="A53" s="54" t="s">
        <v>174</v>
      </c>
      <c r="B53" s="55" t="s">
        <v>377</v>
      </c>
      <c r="C53" s="53" t="s">
        <v>1179</v>
      </c>
      <c r="D53" s="53">
        <v>2</v>
      </c>
    </row>
    <row r="54" spans="1:4" ht="21.75" customHeight="1" x14ac:dyDescent="0.25">
      <c r="A54" s="129">
        <v>7</v>
      </c>
      <c r="B54" s="130" t="s">
        <v>816</v>
      </c>
      <c r="C54" s="131"/>
      <c r="D54" s="133">
        <f>SUM(D55:D63)</f>
        <v>11</v>
      </c>
    </row>
    <row r="55" spans="1:4" ht="21.75" customHeight="1" x14ac:dyDescent="0.25">
      <c r="A55" s="54" t="s">
        <v>69</v>
      </c>
      <c r="B55" s="55" t="s">
        <v>70</v>
      </c>
      <c r="C55" s="53" t="s">
        <v>997</v>
      </c>
      <c r="D55" s="53">
        <v>1</v>
      </c>
    </row>
    <row r="56" spans="1:4" ht="21.75" customHeight="1" x14ac:dyDescent="0.25">
      <c r="A56" s="54" t="s">
        <v>107</v>
      </c>
      <c r="B56" s="55" t="s">
        <v>943</v>
      </c>
      <c r="C56" s="53" t="s">
        <v>997</v>
      </c>
      <c r="D56" s="53">
        <v>2</v>
      </c>
    </row>
    <row r="57" spans="1:4" ht="21.75" customHeight="1" x14ac:dyDescent="0.25">
      <c r="A57" s="54" t="s">
        <v>486</v>
      </c>
      <c r="B57" s="55" t="s">
        <v>407</v>
      </c>
      <c r="C57" s="53" t="s">
        <v>998</v>
      </c>
      <c r="D57" s="53">
        <v>1</v>
      </c>
    </row>
    <row r="58" spans="1:4" ht="21.75" customHeight="1" x14ac:dyDescent="0.25">
      <c r="A58" s="54" t="s">
        <v>463</v>
      </c>
      <c r="B58" s="55" t="s">
        <v>959</v>
      </c>
      <c r="C58" s="53" t="s">
        <v>999</v>
      </c>
      <c r="D58" s="53">
        <v>2</v>
      </c>
    </row>
    <row r="59" spans="1:4" ht="21.75" customHeight="1" x14ac:dyDescent="0.25">
      <c r="A59" s="54" t="s">
        <v>468</v>
      </c>
      <c r="B59" s="55" t="s">
        <v>424</v>
      </c>
      <c r="C59" s="53" t="s">
        <v>1000</v>
      </c>
      <c r="D59" s="53">
        <v>1</v>
      </c>
    </row>
    <row r="60" spans="1:4" ht="21.75" customHeight="1" x14ac:dyDescent="0.25">
      <c r="A60" s="54" t="s">
        <v>476</v>
      </c>
      <c r="B60" s="55" t="s">
        <v>429</v>
      </c>
      <c r="C60" s="53" t="s">
        <v>1000</v>
      </c>
      <c r="D60" s="53">
        <v>1</v>
      </c>
    </row>
    <row r="61" spans="1:4" ht="21.75" customHeight="1" x14ac:dyDescent="0.25">
      <c r="A61" s="54" t="s">
        <v>518</v>
      </c>
      <c r="B61" s="55" t="s">
        <v>438</v>
      </c>
      <c r="C61" s="53" t="s">
        <v>1001</v>
      </c>
      <c r="D61" s="53">
        <v>1</v>
      </c>
    </row>
    <row r="62" spans="1:4" ht="21.75" customHeight="1" x14ac:dyDescent="0.25">
      <c r="A62" s="54" t="s">
        <v>523</v>
      </c>
      <c r="B62" s="55" t="s">
        <v>448</v>
      </c>
      <c r="C62" s="53" t="s">
        <v>1002</v>
      </c>
      <c r="D62" s="53">
        <v>1</v>
      </c>
    </row>
    <row r="63" spans="1:4" ht="21.75" customHeight="1" x14ac:dyDescent="0.25">
      <c r="A63" s="54" t="s">
        <v>660</v>
      </c>
      <c r="B63" s="55" t="s">
        <v>661</v>
      </c>
      <c r="C63" s="53" t="s">
        <v>1002</v>
      </c>
      <c r="D63" s="53">
        <v>1</v>
      </c>
    </row>
    <row r="64" spans="1:4" ht="21.75" customHeight="1" x14ac:dyDescent="0.25">
      <c r="A64" s="129">
        <v>8</v>
      </c>
      <c r="B64" s="130" t="s">
        <v>813</v>
      </c>
      <c r="C64" s="133"/>
      <c r="D64" s="133">
        <f>SUM(D65:D71)</f>
        <v>7</v>
      </c>
    </row>
    <row r="65" spans="1:4" ht="21.75" customHeight="1" x14ac:dyDescent="0.25">
      <c r="A65" s="54" t="s">
        <v>69</v>
      </c>
      <c r="B65" s="55" t="s">
        <v>70</v>
      </c>
      <c r="C65" s="53" t="s">
        <v>1003</v>
      </c>
      <c r="D65" s="53">
        <v>1</v>
      </c>
    </row>
    <row r="66" spans="1:4" ht="21.75" customHeight="1" x14ac:dyDescent="0.25">
      <c r="A66" s="54" t="s">
        <v>107</v>
      </c>
      <c r="B66" s="55" t="s">
        <v>943</v>
      </c>
      <c r="C66" s="53" t="s">
        <v>1003</v>
      </c>
      <c r="D66" s="53">
        <v>2</v>
      </c>
    </row>
    <row r="67" spans="1:4" ht="21.75" customHeight="1" x14ac:dyDescent="0.25">
      <c r="A67" s="54" t="s">
        <v>960</v>
      </c>
      <c r="B67" s="55" t="s">
        <v>454</v>
      </c>
      <c r="C67" s="53" t="s">
        <v>1004</v>
      </c>
      <c r="D67" s="53">
        <v>1</v>
      </c>
    </row>
    <row r="68" spans="1:4" ht="21.75" customHeight="1" x14ac:dyDescent="0.25">
      <c r="A68" s="54" t="s">
        <v>478</v>
      </c>
      <c r="B68" s="55" t="s">
        <v>961</v>
      </c>
      <c r="C68" s="53" t="s">
        <v>1004</v>
      </c>
      <c r="D68" s="53" t="s">
        <v>731</v>
      </c>
    </row>
    <row r="69" spans="1:4" ht="21.75" customHeight="1" x14ac:dyDescent="0.25">
      <c r="A69" s="54" t="s">
        <v>479</v>
      </c>
      <c r="B69" s="55" t="s">
        <v>962</v>
      </c>
      <c r="C69" s="53" t="s">
        <v>1005</v>
      </c>
      <c r="D69" s="53">
        <v>1</v>
      </c>
    </row>
    <row r="70" spans="1:4" ht="21.75" customHeight="1" x14ac:dyDescent="0.25">
      <c r="A70" s="54" t="s">
        <v>480</v>
      </c>
      <c r="B70" s="55" t="s">
        <v>963</v>
      </c>
      <c r="C70" s="53" t="s">
        <v>1005</v>
      </c>
      <c r="D70" s="53">
        <v>1</v>
      </c>
    </row>
    <row r="71" spans="1:4" ht="21.75" customHeight="1" x14ac:dyDescent="0.25">
      <c r="A71" s="54" t="s">
        <v>486</v>
      </c>
      <c r="B71" s="55" t="s">
        <v>964</v>
      </c>
      <c r="C71" s="53" t="s">
        <v>1006</v>
      </c>
      <c r="D71" s="53">
        <v>1</v>
      </c>
    </row>
    <row r="72" spans="1:4" ht="21.75" customHeight="1" x14ac:dyDescent="0.25">
      <c r="A72" s="129">
        <v>9</v>
      </c>
      <c r="B72" s="130" t="s">
        <v>817</v>
      </c>
      <c r="C72" s="131"/>
      <c r="D72" s="133">
        <f>SUM(D73:D81)</f>
        <v>12</v>
      </c>
    </row>
    <row r="73" spans="1:4" ht="21.75" customHeight="1" x14ac:dyDescent="0.25">
      <c r="A73" s="54" t="s">
        <v>69</v>
      </c>
      <c r="B73" s="55" t="s">
        <v>70</v>
      </c>
      <c r="C73" s="53" t="s">
        <v>1007</v>
      </c>
      <c r="D73" s="53">
        <v>1</v>
      </c>
    </row>
    <row r="74" spans="1:4" ht="21.75" customHeight="1" x14ac:dyDescent="0.25">
      <c r="A74" s="54" t="s">
        <v>107</v>
      </c>
      <c r="B74" s="55" t="s">
        <v>943</v>
      </c>
      <c r="C74" s="53" t="s">
        <v>1007</v>
      </c>
      <c r="D74" s="53">
        <v>2</v>
      </c>
    </row>
    <row r="75" spans="1:4" ht="21.75" customHeight="1" x14ac:dyDescent="0.25">
      <c r="A75" s="54" t="s">
        <v>463</v>
      </c>
      <c r="B75" s="55" t="s">
        <v>495</v>
      </c>
      <c r="C75" s="53" t="s">
        <v>1008</v>
      </c>
      <c r="D75" s="53">
        <v>2</v>
      </c>
    </row>
    <row r="76" spans="1:4" ht="21.75" customHeight="1" x14ac:dyDescent="0.25">
      <c r="A76" s="54" t="s">
        <v>468</v>
      </c>
      <c r="B76" s="55" t="s">
        <v>504</v>
      </c>
      <c r="C76" s="53" t="s">
        <v>1009</v>
      </c>
      <c r="D76" s="53">
        <v>2</v>
      </c>
    </row>
    <row r="77" spans="1:4" ht="21.75" customHeight="1" x14ac:dyDescent="0.25">
      <c r="A77" s="54" t="s">
        <v>476</v>
      </c>
      <c r="B77" s="55" t="s">
        <v>512</v>
      </c>
      <c r="C77" s="53" t="s">
        <v>1009</v>
      </c>
      <c r="D77" s="53">
        <v>1</v>
      </c>
    </row>
    <row r="78" spans="1:4" ht="21.75" customHeight="1" x14ac:dyDescent="0.25">
      <c r="A78" s="54" t="s">
        <v>518</v>
      </c>
      <c r="B78" s="55" t="s">
        <v>519</v>
      </c>
      <c r="C78" s="53" t="s">
        <v>1009</v>
      </c>
      <c r="D78" s="53">
        <v>1</v>
      </c>
    </row>
    <row r="79" spans="1:4" ht="21.75" customHeight="1" x14ac:dyDescent="0.25">
      <c r="A79" s="54" t="s">
        <v>523</v>
      </c>
      <c r="B79" s="55" t="s">
        <v>524</v>
      </c>
      <c r="C79" s="53" t="s">
        <v>1010</v>
      </c>
      <c r="D79" s="53">
        <v>1</v>
      </c>
    </row>
    <row r="80" spans="1:4" ht="21.75" customHeight="1" x14ac:dyDescent="0.25">
      <c r="A80" s="54" t="s">
        <v>139</v>
      </c>
      <c r="B80" s="55" t="s">
        <v>965</v>
      </c>
      <c r="C80" s="53" t="s">
        <v>1011</v>
      </c>
      <c r="D80" s="53">
        <v>1</v>
      </c>
    </row>
    <row r="81" spans="1:4" ht="21.75" customHeight="1" x14ac:dyDescent="0.25">
      <c r="A81" s="54" t="s">
        <v>660</v>
      </c>
      <c r="B81" s="55" t="s">
        <v>661</v>
      </c>
      <c r="C81" s="53" t="s">
        <v>1011</v>
      </c>
      <c r="D81" s="53">
        <v>1</v>
      </c>
    </row>
    <row r="82" spans="1:4" ht="21.75" customHeight="1" x14ac:dyDescent="0.25">
      <c r="A82" s="129">
        <v>10</v>
      </c>
      <c r="B82" s="130" t="s">
        <v>533</v>
      </c>
      <c r="C82" s="131"/>
      <c r="D82" s="133">
        <f>SUM(D83:D90)</f>
        <v>5</v>
      </c>
    </row>
    <row r="83" spans="1:4" ht="21.75" customHeight="1" x14ac:dyDescent="0.25">
      <c r="A83" s="54" t="s">
        <v>69</v>
      </c>
      <c r="B83" s="55" t="s">
        <v>70</v>
      </c>
      <c r="C83" s="53" t="s">
        <v>1180</v>
      </c>
      <c r="D83" s="53">
        <v>1</v>
      </c>
    </row>
    <row r="84" spans="1:4" ht="21.75" customHeight="1" x14ac:dyDescent="0.25">
      <c r="A84" s="54" t="s">
        <v>107</v>
      </c>
      <c r="B84" s="55" t="s">
        <v>943</v>
      </c>
      <c r="C84" s="53" t="s">
        <v>1180</v>
      </c>
      <c r="D84" s="53">
        <v>1</v>
      </c>
    </row>
    <row r="85" spans="1:4" ht="21.75" customHeight="1" x14ac:dyDescent="0.25">
      <c r="A85" s="54" t="s">
        <v>531</v>
      </c>
      <c r="B85" s="55" t="s">
        <v>532</v>
      </c>
      <c r="C85" s="53" t="s">
        <v>1181</v>
      </c>
      <c r="D85" s="53">
        <v>1</v>
      </c>
    </row>
    <row r="86" spans="1:4" ht="21.75" customHeight="1" x14ac:dyDescent="0.25">
      <c r="A86" s="54" t="s">
        <v>540</v>
      </c>
      <c r="B86" s="55" t="s">
        <v>541</v>
      </c>
      <c r="C86" s="53" t="s">
        <v>1012</v>
      </c>
      <c r="D86" s="53">
        <v>1</v>
      </c>
    </row>
    <row r="87" spans="1:4" ht="21.75" customHeight="1" x14ac:dyDescent="0.25">
      <c r="A87" s="54" t="s">
        <v>544</v>
      </c>
      <c r="B87" s="55" t="s">
        <v>966</v>
      </c>
      <c r="C87" s="53" t="s">
        <v>1012</v>
      </c>
      <c r="D87" s="53" t="s">
        <v>731</v>
      </c>
    </row>
    <row r="88" spans="1:4" ht="21.75" customHeight="1" x14ac:dyDescent="0.25">
      <c r="A88" s="54" t="s">
        <v>550</v>
      </c>
      <c r="B88" s="55" t="s">
        <v>551</v>
      </c>
      <c r="C88" s="53" t="s">
        <v>1012</v>
      </c>
      <c r="D88" s="53" t="s">
        <v>731</v>
      </c>
    </row>
    <row r="89" spans="1:4" ht="21.75" customHeight="1" x14ac:dyDescent="0.25">
      <c r="A89" s="54" t="s">
        <v>560</v>
      </c>
      <c r="B89" s="55" t="s">
        <v>559</v>
      </c>
      <c r="C89" s="53" t="s">
        <v>1013</v>
      </c>
      <c r="D89" s="53" t="s">
        <v>731</v>
      </c>
    </row>
    <row r="90" spans="1:4" ht="21.75" customHeight="1" x14ac:dyDescent="0.25">
      <c r="A90" s="54" t="s">
        <v>566</v>
      </c>
      <c r="B90" s="55" t="s">
        <v>567</v>
      </c>
      <c r="C90" s="53" t="s">
        <v>1013</v>
      </c>
      <c r="D90" s="53">
        <v>1</v>
      </c>
    </row>
    <row r="91" spans="1:4" ht="21.75" customHeight="1" x14ac:dyDescent="0.25">
      <c r="A91" s="129">
        <v>11</v>
      </c>
      <c r="B91" s="130" t="s">
        <v>815</v>
      </c>
      <c r="C91" s="131"/>
      <c r="D91" s="133">
        <f>SUM(D92:D96)</f>
        <v>8</v>
      </c>
    </row>
    <row r="92" spans="1:4" ht="21.75" customHeight="1" x14ac:dyDescent="0.25">
      <c r="A92" s="54" t="s">
        <v>86</v>
      </c>
      <c r="B92" s="55" t="s">
        <v>967</v>
      </c>
      <c r="C92" s="53" t="s">
        <v>1014</v>
      </c>
      <c r="D92" s="53">
        <v>1</v>
      </c>
    </row>
    <row r="93" spans="1:4" ht="21.75" customHeight="1" x14ac:dyDescent="0.25">
      <c r="A93" s="54" t="s">
        <v>129</v>
      </c>
      <c r="B93" s="55" t="s">
        <v>968</v>
      </c>
      <c r="C93" s="53" t="s">
        <v>1014</v>
      </c>
      <c r="D93" s="53">
        <v>2</v>
      </c>
    </row>
    <row r="94" spans="1:4" ht="21.75" customHeight="1" x14ac:dyDescent="0.25">
      <c r="A94" s="54" t="s">
        <v>573</v>
      </c>
      <c r="B94" s="55" t="s">
        <v>574</v>
      </c>
      <c r="C94" s="53" t="s">
        <v>1015</v>
      </c>
      <c r="D94" s="53">
        <v>3</v>
      </c>
    </row>
    <row r="95" spans="1:4" ht="21.75" customHeight="1" x14ac:dyDescent="0.25">
      <c r="A95" s="54" t="s">
        <v>580</v>
      </c>
      <c r="B95" s="55" t="s">
        <v>581</v>
      </c>
      <c r="C95" s="53" t="s">
        <v>1015</v>
      </c>
      <c r="D95" s="53">
        <v>1</v>
      </c>
    </row>
    <row r="96" spans="1:4" ht="21.75" customHeight="1" x14ac:dyDescent="0.25">
      <c r="A96" s="54" t="s">
        <v>589</v>
      </c>
      <c r="B96" s="55" t="s">
        <v>590</v>
      </c>
      <c r="C96" s="53" t="s">
        <v>1016</v>
      </c>
      <c r="D96" s="53">
        <v>1</v>
      </c>
    </row>
    <row r="97" spans="1:4" ht="21.75" customHeight="1" x14ac:dyDescent="0.25">
      <c r="A97" s="129">
        <v>12</v>
      </c>
      <c r="B97" s="130" t="s">
        <v>832</v>
      </c>
      <c r="C97" s="131"/>
      <c r="D97" s="133">
        <f>SUM(D98:D118)</f>
        <v>15</v>
      </c>
    </row>
    <row r="98" spans="1:4" ht="21.75" customHeight="1" x14ac:dyDescent="0.25">
      <c r="A98" s="54" t="s">
        <v>57</v>
      </c>
      <c r="B98" s="55" t="s">
        <v>969</v>
      </c>
      <c r="C98" s="53" t="s">
        <v>1017</v>
      </c>
      <c r="D98" s="53">
        <v>2</v>
      </c>
    </row>
    <row r="99" spans="1:4" ht="21.75" customHeight="1" x14ac:dyDescent="0.25">
      <c r="A99" s="54" t="s">
        <v>74</v>
      </c>
      <c r="B99" s="55" t="s">
        <v>970</v>
      </c>
      <c r="C99" s="53" t="s">
        <v>1017</v>
      </c>
      <c r="D99" s="53">
        <v>1</v>
      </c>
    </row>
    <row r="100" spans="1:4" ht="21.75" customHeight="1" x14ac:dyDescent="0.25">
      <c r="A100" s="54" t="s">
        <v>98</v>
      </c>
      <c r="B100" s="55" t="s">
        <v>971</v>
      </c>
      <c r="C100" s="53" t="s">
        <v>1018</v>
      </c>
      <c r="D100" s="53">
        <v>2</v>
      </c>
    </row>
    <row r="101" spans="1:4" ht="21.75" customHeight="1" x14ac:dyDescent="0.25">
      <c r="A101" s="54" t="s">
        <v>116</v>
      </c>
      <c r="B101" s="55" t="s">
        <v>972</v>
      </c>
      <c r="C101" s="53" t="s">
        <v>1018</v>
      </c>
      <c r="D101" s="53">
        <v>3</v>
      </c>
    </row>
    <row r="102" spans="1:4" ht="21.75" customHeight="1" x14ac:dyDescent="0.25">
      <c r="A102" s="54" t="s">
        <v>229</v>
      </c>
      <c r="B102" s="55" t="s">
        <v>230</v>
      </c>
      <c r="C102" s="53" t="s">
        <v>1019</v>
      </c>
      <c r="D102" s="53">
        <v>1</v>
      </c>
    </row>
    <row r="103" spans="1:4" ht="21.75" customHeight="1" x14ac:dyDescent="0.25">
      <c r="A103" s="54" t="s">
        <v>839</v>
      </c>
      <c r="B103" s="55" t="s">
        <v>840</v>
      </c>
      <c r="C103" s="53" t="s">
        <v>1020</v>
      </c>
      <c r="D103" s="53" t="s">
        <v>731</v>
      </c>
    </row>
    <row r="104" spans="1:4" ht="21.75" customHeight="1" x14ac:dyDescent="0.25">
      <c r="A104" s="54" t="s">
        <v>589</v>
      </c>
      <c r="B104" s="55" t="s">
        <v>590</v>
      </c>
      <c r="C104" s="53" t="s">
        <v>1021</v>
      </c>
      <c r="D104" s="53">
        <v>1</v>
      </c>
    </row>
    <row r="105" spans="1:4" ht="21.75" customHeight="1" x14ac:dyDescent="0.25">
      <c r="A105" s="54" t="s">
        <v>595</v>
      </c>
      <c r="B105" s="55" t="s">
        <v>596</v>
      </c>
      <c r="C105" s="53" t="s">
        <v>1022</v>
      </c>
      <c r="D105" s="53">
        <v>2</v>
      </c>
    </row>
    <row r="106" spans="1:4" ht="21.75" customHeight="1" x14ac:dyDescent="0.25">
      <c r="A106" s="54" t="s">
        <v>601</v>
      </c>
      <c r="B106" s="55" t="s">
        <v>602</v>
      </c>
      <c r="C106" s="53" t="s">
        <v>1022</v>
      </c>
      <c r="D106" s="53">
        <v>1</v>
      </c>
    </row>
    <row r="107" spans="1:4" ht="21.75" customHeight="1" x14ac:dyDescent="0.25">
      <c r="A107" s="54" t="s">
        <v>614</v>
      </c>
      <c r="B107" s="55" t="s">
        <v>615</v>
      </c>
      <c r="C107" s="53" t="s">
        <v>1023</v>
      </c>
      <c r="D107" s="53" t="s">
        <v>731</v>
      </c>
    </row>
    <row r="108" spans="1:4" ht="21.75" customHeight="1" x14ac:dyDescent="0.25">
      <c r="A108" s="54" t="s">
        <v>627</v>
      </c>
      <c r="B108" s="55" t="s">
        <v>628</v>
      </c>
      <c r="C108" s="53" t="s">
        <v>1023</v>
      </c>
      <c r="D108" s="53">
        <v>1</v>
      </c>
    </row>
    <row r="109" spans="1:4" ht="21.75" customHeight="1" x14ac:dyDescent="0.25">
      <c r="A109" s="54" t="s">
        <v>648</v>
      </c>
      <c r="B109" s="55" t="s">
        <v>649</v>
      </c>
      <c r="C109" s="53" t="s">
        <v>1024</v>
      </c>
      <c r="D109" s="53" t="s">
        <v>731</v>
      </c>
    </row>
    <row r="110" spans="1:4" ht="21.75" customHeight="1" x14ac:dyDescent="0.25">
      <c r="A110" s="54" t="s">
        <v>651</v>
      </c>
      <c r="B110" s="55" t="s">
        <v>652</v>
      </c>
      <c r="C110" s="53" t="s">
        <v>1024</v>
      </c>
      <c r="D110" s="53" t="s">
        <v>1184</v>
      </c>
    </row>
    <row r="111" spans="1:4" ht="21.75" customHeight="1" x14ac:dyDescent="0.25">
      <c r="A111" s="54" t="s">
        <v>660</v>
      </c>
      <c r="B111" s="55" t="s">
        <v>661</v>
      </c>
      <c r="C111" s="53" t="s">
        <v>1025</v>
      </c>
      <c r="D111" s="53">
        <v>1</v>
      </c>
    </row>
    <row r="112" spans="1:4" ht="21.75" customHeight="1" x14ac:dyDescent="0.25">
      <c r="A112" s="54" t="s">
        <v>664</v>
      </c>
      <c r="B112" s="55" t="s">
        <v>665</v>
      </c>
      <c r="C112" s="53" t="s">
        <v>1025</v>
      </c>
      <c r="D112" s="53" t="s">
        <v>1184</v>
      </c>
    </row>
    <row r="113" spans="1:4" ht="21.75" customHeight="1" x14ac:dyDescent="0.25">
      <c r="A113" s="54" t="s">
        <v>669</v>
      </c>
      <c r="B113" s="55" t="s">
        <v>670</v>
      </c>
      <c r="C113" s="53" t="s">
        <v>1025</v>
      </c>
      <c r="D113" s="53" t="s">
        <v>1184</v>
      </c>
    </row>
    <row r="114" spans="1:4" ht="21.75" customHeight="1" x14ac:dyDescent="0.25">
      <c r="A114" s="54" t="s">
        <v>675</v>
      </c>
      <c r="B114" s="55" t="s">
        <v>676</v>
      </c>
      <c r="C114" s="53" t="s">
        <v>1026</v>
      </c>
      <c r="D114" s="53" t="s">
        <v>1184</v>
      </c>
    </row>
    <row r="115" spans="1:4" ht="21.75" customHeight="1" x14ac:dyDescent="0.25">
      <c r="A115" s="54" t="s">
        <v>680</v>
      </c>
      <c r="B115" s="55" t="s">
        <v>681</v>
      </c>
      <c r="C115" s="53" t="s">
        <v>1026</v>
      </c>
      <c r="D115" s="53" t="s">
        <v>731</v>
      </c>
    </row>
    <row r="116" spans="1:4" ht="21.75" customHeight="1" x14ac:dyDescent="0.25">
      <c r="A116" s="54" t="s">
        <v>685</v>
      </c>
      <c r="B116" s="55" t="s">
        <v>686</v>
      </c>
      <c r="C116" s="53" t="s">
        <v>1182</v>
      </c>
      <c r="D116" s="53" t="s">
        <v>1185</v>
      </c>
    </row>
    <row r="117" spans="1:4" ht="21.75" customHeight="1" x14ac:dyDescent="0.25">
      <c r="A117" s="54" t="s">
        <v>689</v>
      </c>
      <c r="B117" s="55" t="s">
        <v>690</v>
      </c>
      <c r="C117" s="53" t="s">
        <v>1182</v>
      </c>
      <c r="D117" s="53" t="s">
        <v>731</v>
      </c>
    </row>
    <row r="118" spans="1:4" ht="21.75" customHeight="1" x14ac:dyDescent="0.25">
      <c r="A118" s="54" t="s">
        <v>694</v>
      </c>
      <c r="B118" s="55" t="s">
        <v>695</v>
      </c>
      <c r="C118" s="53" t="s">
        <v>1182</v>
      </c>
      <c r="D118" s="53" t="s">
        <v>731</v>
      </c>
    </row>
    <row r="119" spans="1:4" ht="21.75" customHeight="1" x14ac:dyDescent="0.25">
      <c r="A119" s="54"/>
      <c r="B119" s="52" t="s">
        <v>1186</v>
      </c>
      <c r="C119" s="53"/>
      <c r="D119" s="50">
        <f>D4+D10+D20+D27+D33+D41+D47+D54+D64+D72+D82+D91+D97</f>
        <v>131</v>
      </c>
    </row>
  </sheetData>
  <mergeCells count="2">
    <mergeCell ref="A1:C1"/>
    <mergeCell ref="A2:C2"/>
  </mergeCells>
  <printOptions horizontalCentered="1"/>
  <pageMargins left="0.33" right="0.32" top="0.25" bottom="0.36" header="0.3" footer="0.3"/>
  <pageSetup paperSize="9" scale="96" orientation="portrait" r:id="rId1"/>
  <rowBreaks count="1" manualBreakCount="1">
    <brk id="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tabSelected="1" zoomScale="80" zoomScaleNormal="80" zoomScaleSheetLayoutView="70" workbookViewId="0">
      <selection activeCell="A3" sqref="A3:P3"/>
    </sheetView>
  </sheetViews>
  <sheetFormatPr defaultColWidth="10" defaultRowHeight="15.75" x14ac:dyDescent="0.25"/>
  <cols>
    <col min="1" max="1" width="7.75" style="6" customWidth="1"/>
    <col min="2" max="2" width="11.625" style="7" customWidth="1"/>
    <col min="3" max="3" width="7.375" style="7" customWidth="1"/>
    <col min="4" max="4" width="8.125" style="7" customWidth="1"/>
    <col min="5" max="5" width="38.875" style="65" customWidth="1"/>
    <col min="6" max="6" width="12.75" style="76" customWidth="1"/>
    <col min="7" max="7" width="19.375" style="76" customWidth="1"/>
    <col min="8" max="8" width="9.5" style="16" customWidth="1"/>
    <col min="9" max="9" width="7.625" style="7" customWidth="1"/>
    <col min="10" max="10" width="9.375" style="65" customWidth="1"/>
    <col min="11" max="11" width="6.875" style="65" customWidth="1"/>
    <col min="12" max="14" width="7.125" style="65" customWidth="1"/>
    <col min="15" max="15" width="7.75" style="65" customWidth="1"/>
    <col min="16" max="16" width="19.125" style="65" customWidth="1"/>
    <col min="17" max="16384" width="10" style="4"/>
  </cols>
  <sheetData>
    <row r="2" spans="1:17" s="11" customFormat="1" ht="39.75" customHeight="1" x14ac:dyDescent="0.25">
      <c r="A2" s="192" t="s">
        <v>1210</v>
      </c>
      <c r="B2" s="192"/>
      <c r="C2" s="192"/>
      <c r="D2" s="192"/>
      <c r="E2" s="192"/>
      <c r="F2" s="192"/>
      <c r="G2" s="192"/>
      <c r="H2" s="192"/>
      <c r="I2" s="192"/>
      <c r="J2" s="192"/>
      <c r="K2" s="192"/>
      <c r="L2" s="192"/>
      <c r="M2" s="192"/>
      <c r="N2" s="192"/>
      <c r="O2" s="192"/>
      <c r="P2" s="192"/>
    </row>
    <row r="3" spans="1:17" s="11" customFormat="1" ht="28.5" customHeight="1" x14ac:dyDescent="0.25">
      <c r="A3" s="186" t="s">
        <v>1214</v>
      </c>
      <c r="B3" s="187"/>
      <c r="C3" s="187"/>
      <c r="D3" s="187"/>
      <c r="E3" s="187"/>
      <c r="F3" s="187"/>
      <c r="G3" s="187"/>
      <c r="H3" s="187"/>
      <c r="I3" s="187"/>
      <c r="J3" s="187"/>
      <c r="K3" s="187"/>
      <c r="L3" s="187"/>
      <c r="M3" s="187"/>
      <c r="N3" s="187"/>
      <c r="O3" s="187"/>
      <c r="P3" s="187"/>
    </row>
    <row r="4" spans="1:17" s="10" customFormat="1" ht="24.75" customHeight="1" x14ac:dyDescent="0.25">
      <c r="A4" s="193"/>
      <c r="B4" s="193"/>
      <c r="C4" s="193"/>
      <c r="D4" s="193"/>
      <c r="E4" s="193"/>
      <c r="F4" s="193"/>
      <c r="G4" s="193"/>
      <c r="H4" s="193"/>
      <c r="I4" s="193"/>
      <c r="J4" s="193"/>
      <c r="K4" s="193"/>
      <c r="L4" s="193"/>
      <c r="M4" s="193"/>
      <c r="N4" s="193"/>
      <c r="O4" s="193"/>
      <c r="P4" s="193"/>
    </row>
    <row r="5" spans="1:17" s="9" customFormat="1" ht="5.25" customHeight="1" x14ac:dyDescent="0.25">
      <c r="A5" s="8"/>
      <c r="B5" s="14"/>
      <c r="C5" s="14"/>
      <c r="D5" s="14"/>
      <c r="E5" s="61"/>
      <c r="F5" s="72"/>
      <c r="G5" s="72"/>
      <c r="H5" s="15"/>
      <c r="I5" s="14"/>
      <c r="J5" s="61"/>
      <c r="K5" s="61"/>
      <c r="L5" s="61"/>
      <c r="M5" s="61"/>
      <c r="N5" s="61"/>
      <c r="O5" s="61"/>
      <c r="P5" s="61"/>
    </row>
    <row r="6" spans="1:17" s="126" customFormat="1" ht="30" customHeight="1" x14ac:dyDescent="0.25">
      <c r="A6" s="175" t="s">
        <v>0</v>
      </c>
      <c r="B6" s="175" t="s">
        <v>1</v>
      </c>
      <c r="C6" s="175" t="s">
        <v>2</v>
      </c>
      <c r="D6" s="175" t="s">
        <v>3</v>
      </c>
      <c r="E6" s="176" t="s">
        <v>4</v>
      </c>
      <c r="F6" s="188" t="s">
        <v>5</v>
      </c>
      <c r="G6" s="189"/>
      <c r="H6" s="175" t="s">
        <v>702</v>
      </c>
      <c r="I6" s="175" t="s">
        <v>14</v>
      </c>
      <c r="J6" s="175"/>
      <c r="K6" s="175"/>
      <c r="L6" s="175"/>
      <c r="M6" s="175"/>
      <c r="N6" s="175"/>
      <c r="O6" s="175"/>
      <c r="P6" s="175"/>
    </row>
    <row r="7" spans="1:17" s="126" customFormat="1" ht="105.75" customHeight="1" x14ac:dyDescent="0.25">
      <c r="A7" s="175"/>
      <c r="B7" s="175"/>
      <c r="C7" s="175"/>
      <c r="D7" s="175"/>
      <c r="E7" s="177"/>
      <c r="F7" s="190"/>
      <c r="G7" s="191"/>
      <c r="H7" s="175"/>
      <c r="I7" s="112" t="s">
        <v>6</v>
      </c>
      <c r="J7" s="111" t="s">
        <v>7</v>
      </c>
      <c r="K7" s="111" t="s">
        <v>8</v>
      </c>
      <c r="L7" s="111" t="s">
        <v>9</v>
      </c>
      <c r="M7" s="111" t="s">
        <v>10</v>
      </c>
      <c r="N7" s="111" t="s">
        <v>11</v>
      </c>
      <c r="O7" s="111" t="s">
        <v>12</v>
      </c>
      <c r="P7" s="111" t="s">
        <v>13</v>
      </c>
      <c r="Q7" s="127"/>
    </row>
    <row r="8" spans="1:17" s="36" customFormat="1" x14ac:dyDescent="0.25">
      <c r="A8" s="91">
        <v>1</v>
      </c>
      <c r="B8" s="91">
        <v>2</v>
      </c>
      <c r="C8" s="91">
        <v>3</v>
      </c>
      <c r="D8" s="91">
        <v>4</v>
      </c>
      <c r="E8" s="91">
        <v>5</v>
      </c>
      <c r="F8" s="152">
        <v>6</v>
      </c>
      <c r="G8" s="153"/>
      <c r="H8" s="91">
        <v>7</v>
      </c>
      <c r="I8" s="91">
        <v>8</v>
      </c>
      <c r="J8" s="91">
        <v>9</v>
      </c>
      <c r="K8" s="91">
        <v>10</v>
      </c>
      <c r="L8" s="91">
        <v>11</v>
      </c>
      <c r="M8" s="91">
        <v>12</v>
      </c>
      <c r="N8" s="91">
        <v>13</v>
      </c>
      <c r="O8" s="91">
        <v>14</v>
      </c>
      <c r="P8" s="91">
        <v>15</v>
      </c>
    </row>
    <row r="9" spans="1:17" s="18" customFormat="1" ht="24" customHeight="1" x14ac:dyDescent="0.25">
      <c r="A9" s="150" t="s">
        <v>1211</v>
      </c>
      <c r="B9" s="151"/>
      <c r="C9" s="140">
        <v>78</v>
      </c>
      <c r="D9" s="138"/>
      <c r="E9" s="138"/>
      <c r="F9" s="138"/>
      <c r="G9" s="138"/>
      <c r="H9" s="139"/>
      <c r="I9" s="80">
        <f>'LĐ TP'!I11+NV!I5+TP!I5+TCKH!I5+KT!I5+TNMT!I5+QLĐT!I5+LĐ!I5+VHTT!I5+GDDT!I5+'Y Tế'!I5+TTR!I5+VP!I5</f>
        <v>131</v>
      </c>
      <c r="J9" s="165"/>
      <c r="K9" s="166"/>
      <c r="L9" s="166"/>
      <c r="M9" s="166"/>
      <c r="N9" s="166"/>
      <c r="O9" s="166"/>
      <c r="P9" s="166"/>
      <c r="Q9" s="12"/>
    </row>
    <row r="10" spans="1:17" s="18" customFormat="1" ht="30.75" customHeight="1" x14ac:dyDescent="0.25">
      <c r="A10" s="147">
        <v>22.1</v>
      </c>
      <c r="B10" s="163" t="s">
        <v>973</v>
      </c>
      <c r="C10" s="163"/>
      <c r="D10" s="163"/>
      <c r="E10" s="163"/>
      <c r="F10" s="163"/>
      <c r="G10" s="163"/>
      <c r="H10" s="164"/>
      <c r="I10" s="59"/>
      <c r="J10" s="81"/>
      <c r="K10" s="82"/>
      <c r="L10" s="82"/>
      <c r="M10" s="82"/>
      <c r="N10" s="82"/>
      <c r="O10" s="82"/>
      <c r="P10" s="66"/>
      <c r="Q10" s="12"/>
    </row>
    <row r="11" spans="1:17" s="38" customFormat="1" ht="24.75" customHeight="1" x14ac:dyDescent="0.25">
      <c r="A11" s="184" t="s">
        <v>1041</v>
      </c>
      <c r="B11" s="185"/>
      <c r="C11" s="185"/>
      <c r="D11" s="185"/>
      <c r="E11" s="185"/>
      <c r="F11" s="185"/>
      <c r="G11" s="185"/>
      <c r="H11" s="185"/>
      <c r="I11" s="70">
        <f>SUM(I12:I43)</f>
        <v>6</v>
      </c>
      <c r="J11" s="82"/>
      <c r="K11" s="82"/>
      <c r="L11" s="82"/>
      <c r="M11" s="82"/>
      <c r="N11" s="82"/>
      <c r="O11" s="82"/>
      <c r="P11" s="66"/>
      <c r="Q11" s="37"/>
    </row>
    <row r="12" spans="1:17" s="2" customFormat="1" ht="57" customHeight="1" x14ac:dyDescent="0.25">
      <c r="A12" s="160" t="s">
        <v>15</v>
      </c>
      <c r="B12" s="160" t="s">
        <v>16</v>
      </c>
      <c r="C12" s="160" t="s">
        <v>17</v>
      </c>
      <c r="D12" s="160" t="s">
        <v>18</v>
      </c>
      <c r="E12" s="154" t="s">
        <v>1042</v>
      </c>
      <c r="F12" s="167" t="s">
        <v>19</v>
      </c>
      <c r="G12" s="168"/>
      <c r="H12" s="172">
        <v>1</v>
      </c>
      <c r="I12" s="181" t="s">
        <v>731</v>
      </c>
      <c r="J12" s="169" t="s">
        <v>730</v>
      </c>
      <c r="K12" s="154" t="s">
        <v>698</v>
      </c>
      <c r="L12" s="154" t="s">
        <v>1212</v>
      </c>
      <c r="M12" s="154" t="s">
        <v>863</v>
      </c>
      <c r="N12" s="154" t="s">
        <v>28</v>
      </c>
      <c r="O12" s="154"/>
      <c r="P12" s="154" t="s">
        <v>804</v>
      </c>
      <c r="Q12" s="3"/>
    </row>
    <row r="13" spans="1:17" s="2" customFormat="1" ht="65.25" customHeight="1" x14ac:dyDescent="0.25">
      <c r="A13" s="161"/>
      <c r="B13" s="161"/>
      <c r="C13" s="161"/>
      <c r="D13" s="161"/>
      <c r="E13" s="155"/>
      <c r="F13" s="167" t="s">
        <v>20</v>
      </c>
      <c r="G13" s="168"/>
      <c r="H13" s="173"/>
      <c r="I13" s="182"/>
      <c r="J13" s="170"/>
      <c r="K13" s="155"/>
      <c r="L13" s="155"/>
      <c r="M13" s="155"/>
      <c r="N13" s="155"/>
      <c r="O13" s="155"/>
      <c r="P13" s="155"/>
      <c r="Q13" s="3"/>
    </row>
    <row r="14" spans="1:17" s="2" customFormat="1" ht="42.75" customHeight="1" x14ac:dyDescent="0.25">
      <c r="A14" s="161"/>
      <c r="B14" s="161"/>
      <c r="C14" s="161"/>
      <c r="D14" s="161"/>
      <c r="E14" s="155"/>
      <c r="F14" s="167" t="s">
        <v>21</v>
      </c>
      <c r="G14" s="168"/>
      <c r="H14" s="173"/>
      <c r="I14" s="182"/>
      <c r="J14" s="170"/>
      <c r="K14" s="155"/>
      <c r="L14" s="155"/>
      <c r="M14" s="155"/>
      <c r="N14" s="155"/>
      <c r="O14" s="155"/>
      <c r="P14" s="155"/>
      <c r="Q14" s="3"/>
    </row>
    <row r="15" spans="1:17" s="2" customFormat="1" ht="83.25" customHeight="1" x14ac:dyDescent="0.25">
      <c r="A15" s="161"/>
      <c r="B15" s="161"/>
      <c r="C15" s="161"/>
      <c r="D15" s="161"/>
      <c r="E15" s="155"/>
      <c r="F15" s="167" t="s">
        <v>22</v>
      </c>
      <c r="G15" s="168"/>
      <c r="H15" s="173"/>
      <c r="I15" s="182"/>
      <c r="J15" s="170"/>
      <c r="K15" s="155"/>
      <c r="L15" s="155"/>
      <c r="M15" s="155"/>
      <c r="N15" s="155"/>
      <c r="O15" s="155"/>
      <c r="P15" s="155"/>
      <c r="Q15" s="3"/>
    </row>
    <row r="16" spans="1:17" s="2" customFormat="1" ht="42.75" customHeight="1" x14ac:dyDescent="0.25">
      <c r="A16" s="161"/>
      <c r="B16" s="161"/>
      <c r="C16" s="161"/>
      <c r="D16" s="161"/>
      <c r="E16" s="155"/>
      <c r="F16" s="167" t="s">
        <v>23</v>
      </c>
      <c r="G16" s="168"/>
      <c r="H16" s="173"/>
      <c r="I16" s="182"/>
      <c r="J16" s="170"/>
      <c r="K16" s="155"/>
      <c r="L16" s="155"/>
      <c r="M16" s="155"/>
      <c r="N16" s="155"/>
      <c r="O16" s="155"/>
      <c r="P16" s="155"/>
      <c r="Q16" s="3"/>
    </row>
    <row r="17" spans="1:17" s="2" customFormat="1" ht="63" customHeight="1" x14ac:dyDescent="0.25">
      <c r="A17" s="161"/>
      <c r="B17" s="161"/>
      <c r="C17" s="161"/>
      <c r="D17" s="161"/>
      <c r="E17" s="155"/>
      <c r="F17" s="167" t="s">
        <v>24</v>
      </c>
      <c r="G17" s="168"/>
      <c r="H17" s="173"/>
      <c r="I17" s="182"/>
      <c r="J17" s="170"/>
      <c r="K17" s="155"/>
      <c r="L17" s="155"/>
      <c r="M17" s="155"/>
      <c r="N17" s="155"/>
      <c r="O17" s="155"/>
      <c r="P17" s="155"/>
      <c r="Q17" s="3"/>
    </row>
    <row r="18" spans="1:17" s="2" customFormat="1" ht="66" customHeight="1" x14ac:dyDescent="0.25">
      <c r="A18" s="161"/>
      <c r="B18" s="161"/>
      <c r="C18" s="161"/>
      <c r="D18" s="161"/>
      <c r="E18" s="155"/>
      <c r="F18" s="167" t="s">
        <v>25</v>
      </c>
      <c r="G18" s="168"/>
      <c r="H18" s="173"/>
      <c r="I18" s="182"/>
      <c r="J18" s="170"/>
      <c r="K18" s="155"/>
      <c r="L18" s="155"/>
      <c r="M18" s="155"/>
      <c r="N18" s="155"/>
      <c r="O18" s="155"/>
      <c r="P18" s="155"/>
      <c r="Q18" s="3"/>
    </row>
    <row r="19" spans="1:17" s="2" customFormat="1" ht="131.25" customHeight="1" x14ac:dyDescent="0.25">
      <c r="A19" s="162"/>
      <c r="B19" s="162"/>
      <c r="C19" s="162"/>
      <c r="D19" s="162"/>
      <c r="E19" s="156"/>
      <c r="F19" s="167" t="s">
        <v>26</v>
      </c>
      <c r="G19" s="168"/>
      <c r="H19" s="174"/>
      <c r="I19" s="183"/>
      <c r="J19" s="171"/>
      <c r="K19" s="156"/>
      <c r="L19" s="156"/>
      <c r="M19" s="156"/>
      <c r="N19" s="156"/>
      <c r="O19" s="156"/>
      <c r="P19" s="156"/>
      <c r="Q19" s="3"/>
    </row>
    <row r="20" spans="1:17" s="2" customFormat="1" ht="91.5" customHeight="1" x14ac:dyDescent="0.25">
      <c r="A20" s="181" t="s">
        <v>29</v>
      </c>
      <c r="B20" s="181" t="s">
        <v>30</v>
      </c>
      <c r="C20" s="181" t="s">
        <v>17</v>
      </c>
      <c r="D20" s="160" t="s">
        <v>31</v>
      </c>
      <c r="E20" s="154" t="s">
        <v>1043</v>
      </c>
      <c r="F20" s="167" t="s">
        <v>32</v>
      </c>
      <c r="G20" s="168"/>
      <c r="H20" s="172">
        <v>1</v>
      </c>
      <c r="I20" s="181">
        <v>1</v>
      </c>
      <c r="J20" s="154" t="s">
        <v>729</v>
      </c>
      <c r="K20" s="154" t="s">
        <v>698</v>
      </c>
      <c r="L20" s="154" t="s">
        <v>1213</v>
      </c>
      <c r="M20" s="154" t="s">
        <v>863</v>
      </c>
      <c r="N20" s="154" t="s">
        <v>28</v>
      </c>
      <c r="O20" s="154"/>
      <c r="P20" s="178" t="s">
        <v>804</v>
      </c>
      <c r="Q20" s="3"/>
    </row>
    <row r="21" spans="1:17" s="2" customFormat="1" ht="89.25" customHeight="1" x14ac:dyDescent="0.25">
      <c r="A21" s="182"/>
      <c r="B21" s="182"/>
      <c r="C21" s="182"/>
      <c r="D21" s="161"/>
      <c r="E21" s="155"/>
      <c r="F21" s="167" t="s">
        <v>33</v>
      </c>
      <c r="G21" s="168"/>
      <c r="H21" s="173"/>
      <c r="I21" s="182"/>
      <c r="J21" s="155"/>
      <c r="K21" s="155"/>
      <c r="L21" s="155"/>
      <c r="M21" s="155"/>
      <c r="N21" s="155"/>
      <c r="O21" s="155"/>
      <c r="P21" s="179"/>
      <c r="Q21" s="3"/>
    </row>
    <row r="22" spans="1:17" s="2" customFormat="1" ht="82.5" customHeight="1" x14ac:dyDescent="0.25">
      <c r="A22" s="182"/>
      <c r="B22" s="182"/>
      <c r="C22" s="182"/>
      <c r="D22" s="161"/>
      <c r="E22" s="155"/>
      <c r="F22" s="167" t="s">
        <v>34</v>
      </c>
      <c r="G22" s="168"/>
      <c r="H22" s="173"/>
      <c r="I22" s="182"/>
      <c r="J22" s="155"/>
      <c r="K22" s="155"/>
      <c r="L22" s="155"/>
      <c r="M22" s="155"/>
      <c r="N22" s="155"/>
      <c r="O22" s="155"/>
      <c r="P22" s="179"/>
      <c r="Q22" s="3"/>
    </row>
    <row r="23" spans="1:17" s="2" customFormat="1" ht="60.75" customHeight="1" x14ac:dyDescent="0.25">
      <c r="A23" s="182"/>
      <c r="B23" s="182"/>
      <c r="C23" s="182"/>
      <c r="D23" s="161"/>
      <c r="E23" s="155"/>
      <c r="F23" s="167" t="s">
        <v>35</v>
      </c>
      <c r="G23" s="168"/>
      <c r="H23" s="173"/>
      <c r="I23" s="182"/>
      <c r="J23" s="155"/>
      <c r="K23" s="155"/>
      <c r="L23" s="155"/>
      <c r="M23" s="155"/>
      <c r="N23" s="155"/>
      <c r="O23" s="155"/>
      <c r="P23" s="179"/>
      <c r="Q23" s="3"/>
    </row>
    <row r="24" spans="1:17" s="2" customFormat="1" ht="67.5" customHeight="1" x14ac:dyDescent="0.25">
      <c r="A24" s="182"/>
      <c r="B24" s="182"/>
      <c r="C24" s="182"/>
      <c r="D24" s="161"/>
      <c r="E24" s="155"/>
      <c r="F24" s="167" t="s">
        <v>36</v>
      </c>
      <c r="G24" s="168"/>
      <c r="H24" s="173"/>
      <c r="I24" s="182"/>
      <c r="J24" s="155"/>
      <c r="K24" s="155"/>
      <c r="L24" s="155"/>
      <c r="M24" s="155"/>
      <c r="N24" s="155"/>
      <c r="O24" s="155"/>
      <c r="P24" s="179"/>
      <c r="Q24" s="3"/>
    </row>
    <row r="25" spans="1:17" s="2" customFormat="1" ht="54.75" customHeight="1" x14ac:dyDescent="0.25">
      <c r="A25" s="182"/>
      <c r="B25" s="182"/>
      <c r="C25" s="182"/>
      <c r="D25" s="161"/>
      <c r="E25" s="155"/>
      <c r="F25" s="167" t="s">
        <v>37</v>
      </c>
      <c r="G25" s="168"/>
      <c r="H25" s="173"/>
      <c r="I25" s="182"/>
      <c r="J25" s="155"/>
      <c r="K25" s="155"/>
      <c r="L25" s="155"/>
      <c r="M25" s="155"/>
      <c r="N25" s="155"/>
      <c r="O25" s="155"/>
      <c r="P25" s="179"/>
      <c r="Q25" s="3"/>
    </row>
    <row r="26" spans="1:17" s="2" customFormat="1" ht="100.5" customHeight="1" x14ac:dyDescent="0.25">
      <c r="A26" s="182"/>
      <c r="B26" s="182"/>
      <c r="C26" s="182"/>
      <c r="D26" s="161"/>
      <c r="E26" s="155"/>
      <c r="F26" s="167" t="s">
        <v>38</v>
      </c>
      <c r="G26" s="168"/>
      <c r="H26" s="173"/>
      <c r="I26" s="182"/>
      <c r="J26" s="155"/>
      <c r="K26" s="155"/>
      <c r="L26" s="155"/>
      <c r="M26" s="155"/>
      <c r="N26" s="155"/>
      <c r="O26" s="155"/>
      <c r="P26" s="179"/>
      <c r="Q26" s="3"/>
    </row>
    <row r="27" spans="1:17" s="2" customFormat="1" ht="97.5" customHeight="1" x14ac:dyDescent="0.25">
      <c r="A27" s="183"/>
      <c r="B27" s="183"/>
      <c r="C27" s="183"/>
      <c r="D27" s="162"/>
      <c r="E27" s="156"/>
      <c r="F27" s="167" t="s">
        <v>39</v>
      </c>
      <c r="G27" s="168"/>
      <c r="H27" s="174"/>
      <c r="I27" s="183"/>
      <c r="J27" s="156"/>
      <c r="K27" s="156"/>
      <c r="L27" s="156"/>
      <c r="M27" s="156"/>
      <c r="N27" s="156"/>
      <c r="O27" s="156"/>
      <c r="P27" s="180"/>
      <c r="Q27" s="3"/>
    </row>
    <row r="28" spans="1:17" s="2" customFormat="1" ht="77.25" customHeight="1" x14ac:dyDescent="0.25">
      <c r="A28" s="160" t="s">
        <v>40</v>
      </c>
      <c r="B28" s="160" t="s">
        <v>41</v>
      </c>
      <c r="C28" s="160" t="s">
        <v>17</v>
      </c>
      <c r="D28" s="160" t="s">
        <v>18</v>
      </c>
      <c r="E28" s="157" t="s">
        <v>1044</v>
      </c>
      <c r="F28" s="167" t="s">
        <v>42</v>
      </c>
      <c r="G28" s="168"/>
      <c r="H28" s="172">
        <v>1</v>
      </c>
      <c r="I28" s="181">
        <v>2</v>
      </c>
      <c r="J28" s="154" t="s">
        <v>729</v>
      </c>
      <c r="K28" s="154" t="s">
        <v>698</v>
      </c>
      <c r="L28" s="154" t="s">
        <v>1212</v>
      </c>
      <c r="M28" s="154" t="s">
        <v>863</v>
      </c>
      <c r="N28" s="154" t="s">
        <v>28</v>
      </c>
      <c r="O28" s="154"/>
      <c r="P28" s="178" t="s">
        <v>804</v>
      </c>
      <c r="Q28" s="3"/>
    </row>
    <row r="29" spans="1:17" s="2" customFormat="1" ht="91.5" customHeight="1" x14ac:dyDescent="0.25">
      <c r="A29" s="161"/>
      <c r="B29" s="161"/>
      <c r="C29" s="161"/>
      <c r="D29" s="161"/>
      <c r="E29" s="158"/>
      <c r="F29" s="167" t="s">
        <v>43</v>
      </c>
      <c r="G29" s="168"/>
      <c r="H29" s="173"/>
      <c r="I29" s="182"/>
      <c r="J29" s="155"/>
      <c r="K29" s="155"/>
      <c r="L29" s="155"/>
      <c r="M29" s="155"/>
      <c r="N29" s="155"/>
      <c r="O29" s="155"/>
      <c r="P29" s="179"/>
      <c r="Q29" s="3"/>
    </row>
    <row r="30" spans="1:17" s="2" customFormat="1" ht="42.75" customHeight="1" x14ac:dyDescent="0.25">
      <c r="A30" s="161"/>
      <c r="B30" s="161"/>
      <c r="C30" s="161"/>
      <c r="D30" s="161"/>
      <c r="E30" s="158"/>
      <c r="F30" s="167" t="s">
        <v>44</v>
      </c>
      <c r="G30" s="168"/>
      <c r="H30" s="173"/>
      <c r="I30" s="182"/>
      <c r="J30" s="155"/>
      <c r="K30" s="155"/>
      <c r="L30" s="155"/>
      <c r="M30" s="155"/>
      <c r="N30" s="155"/>
      <c r="O30" s="155"/>
      <c r="P30" s="179"/>
      <c r="Q30" s="3"/>
    </row>
    <row r="31" spans="1:17" s="2" customFormat="1" ht="84" customHeight="1" x14ac:dyDescent="0.25">
      <c r="A31" s="161"/>
      <c r="B31" s="161"/>
      <c r="C31" s="161"/>
      <c r="D31" s="161"/>
      <c r="E31" s="158"/>
      <c r="F31" s="167" t="s">
        <v>22</v>
      </c>
      <c r="G31" s="168"/>
      <c r="H31" s="173"/>
      <c r="I31" s="182"/>
      <c r="J31" s="155"/>
      <c r="K31" s="155"/>
      <c r="L31" s="155"/>
      <c r="M31" s="155"/>
      <c r="N31" s="155"/>
      <c r="O31" s="155"/>
      <c r="P31" s="179"/>
      <c r="Q31" s="3"/>
    </row>
    <row r="32" spans="1:17" s="2" customFormat="1" ht="53.25" customHeight="1" x14ac:dyDescent="0.25">
      <c r="A32" s="161"/>
      <c r="B32" s="161"/>
      <c r="C32" s="161"/>
      <c r="D32" s="161"/>
      <c r="E32" s="158"/>
      <c r="F32" s="167" t="s">
        <v>45</v>
      </c>
      <c r="G32" s="168"/>
      <c r="H32" s="173"/>
      <c r="I32" s="182"/>
      <c r="J32" s="155"/>
      <c r="K32" s="155"/>
      <c r="L32" s="155"/>
      <c r="M32" s="155"/>
      <c r="N32" s="155"/>
      <c r="O32" s="155"/>
      <c r="P32" s="179"/>
      <c r="Q32" s="3"/>
    </row>
    <row r="33" spans="1:17" s="2" customFormat="1" ht="63.75" customHeight="1" x14ac:dyDescent="0.25">
      <c r="A33" s="161"/>
      <c r="B33" s="161"/>
      <c r="C33" s="161"/>
      <c r="D33" s="161"/>
      <c r="E33" s="158"/>
      <c r="F33" s="167" t="s">
        <v>46</v>
      </c>
      <c r="G33" s="168"/>
      <c r="H33" s="173"/>
      <c r="I33" s="182"/>
      <c r="J33" s="155"/>
      <c r="K33" s="155"/>
      <c r="L33" s="155"/>
      <c r="M33" s="155"/>
      <c r="N33" s="155"/>
      <c r="O33" s="155"/>
      <c r="P33" s="179"/>
      <c r="Q33" s="3"/>
    </row>
    <row r="34" spans="1:17" s="2" customFormat="1" ht="56.25" customHeight="1" x14ac:dyDescent="0.25">
      <c r="A34" s="161"/>
      <c r="B34" s="161"/>
      <c r="C34" s="161"/>
      <c r="D34" s="161"/>
      <c r="E34" s="158"/>
      <c r="F34" s="167" t="s">
        <v>47</v>
      </c>
      <c r="G34" s="168"/>
      <c r="H34" s="173"/>
      <c r="I34" s="182"/>
      <c r="J34" s="155"/>
      <c r="K34" s="155"/>
      <c r="L34" s="155"/>
      <c r="M34" s="155"/>
      <c r="N34" s="155"/>
      <c r="O34" s="155"/>
      <c r="P34" s="179"/>
      <c r="Q34" s="3"/>
    </row>
    <row r="35" spans="1:17" s="2" customFormat="1" ht="112.5" customHeight="1" x14ac:dyDescent="0.25">
      <c r="A35" s="162"/>
      <c r="B35" s="162"/>
      <c r="C35" s="162"/>
      <c r="D35" s="162"/>
      <c r="E35" s="159"/>
      <c r="F35" s="167" t="s">
        <v>48</v>
      </c>
      <c r="G35" s="168"/>
      <c r="H35" s="174"/>
      <c r="I35" s="183"/>
      <c r="J35" s="156"/>
      <c r="K35" s="156"/>
      <c r="L35" s="156"/>
      <c r="M35" s="156"/>
      <c r="N35" s="156"/>
      <c r="O35" s="156"/>
      <c r="P35" s="180"/>
      <c r="Q35" s="3"/>
    </row>
    <row r="36" spans="1:17" s="2" customFormat="1" ht="123" customHeight="1" x14ac:dyDescent="0.25">
      <c r="A36" s="195" t="s">
        <v>50</v>
      </c>
      <c r="B36" s="181" t="s">
        <v>49</v>
      </c>
      <c r="C36" s="181" t="s">
        <v>17</v>
      </c>
      <c r="D36" s="181" t="s">
        <v>31</v>
      </c>
      <c r="E36" s="154" t="s">
        <v>1173</v>
      </c>
      <c r="F36" s="167" t="s">
        <v>1172</v>
      </c>
      <c r="G36" s="168"/>
      <c r="H36" s="172">
        <v>1</v>
      </c>
      <c r="I36" s="181">
        <v>3</v>
      </c>
      <c r="J36" s="154" t="s">
        <v>729</v>
      </c>
      <c r="K36" s="154" t="s">
        <v>698</v>
      </c>
      <c r="L36" s="154" t="s">
        <v>1213</v>
      </c>
      <c r="M36" s="154" t="s">
        <v>863</v>
      </c>
      <c r="N36" s="154" t="s">
        <v>28</v>
      </c>
      <c r="O36" s="154"/>
      <c r="P36" s="178" t="s">
        <v>804</v>
      </c>
      <c r="Q36" s="3"/>
    </row>
    <row r="37" spans="1:17" s="2" customFormat="1" ht="102.75" customHeight="1" x14ac:dyDescent="0.25">
      <c r="A37" s="196"/>
      <c r="B37" s="182"/>
      <c r="C37" s="182"/>
      <c r="D37" s="182"/>
      <c r="E37" s="155"/>
      <c r="F37" s="167" t="s">
        <v>51</v>
      </c>
      <c r="G37" s="168"/>
      <c r="H37" s="173"/>
      <c r="I37" s="182"/>
      <c r="J37" s="155"/>
      <c r="K37" s="155"/>
      <c r="L37" s="155"/>
      <c r="M37" s="155"/>
      <c r="N37" s="155"/>
      <c r="O37" s="155"/>
      <c r="P37" s="179"/>
      <c r="Q37" s="3"/>
    </row>
    <row r="38" spans="1:17" s="2" customFormat="1" ht="116.25" customHeight="1" x14ac:dyDescent="0.25">
      <c r="A38" s="196"/>
      <c r="B38" s="182"/>
      <c r="C38" s="182"/>
      <c r="D38" s="182"/>
      <c r="E38" s="155"/>
      <c r="F38" s="167" t="s">
        <v>52</v>
      </c>
      <c r="G38" s="168"/>
      <c r="H38" s="173"/>
      <c r="I38" s="182"/>
      <c r="J38" s="155"/>
      <c r="K38" s="155"/>
      <c r="L38" s="155"/>
      <c r="M38" s="155"/>
      <c r="N38" s="155"/>
      <c r="O38" s="155"/>
      <c r="P38" s="179"/>
      <c r="Q38" s="3"/>
    </row>
    <row r="39" spans="1:17" s="2" customFormat="1" ht="72.75" customHeight="1" x14ac:dyDescent="0.25">
      <c r="A39" s="196"/>
      <c r="B39" s="182"/>
      <c r="C39" s="182"/>
      <c r="D39" s="182"/>
      <c r="E39" s="155"/>
      <c r="F39" s="167" t="s">
        <v>53</v>
      </c>
      <c r="G39" s="168"/>
      <c r="H39" s="173"/>
      <c r="I39" s="182"/>
      <c r="J39" s="155"/>
      <c r="K39" s="155"/>
      <c r="L39" s="155"/>
      <c r="M39" s="155"/>
      <c r="N39" s="155"/>
      <c r="O39" s="155"/>
      <c r="P39" s="179"/>
      <c r="Q39" s="3"/>
    </row>
    <row r="40" spans="1:17" s="2" customFormat="1" ht="78" customHeight="1" x14ac:dyDescent="0.25">
      <c r="A40" s="196"/>
      <c r="B40" s="182"/>
      <c r="C40" s="182"/>
      <c r="D40" s="182"/>
      <c r="E40" s="155"/>
      <c r="F40" s="167" t="s">
        <v>54</v>
      </c>
      <c r="G40" s="168"/>
      <c r="H40" s="173"/>
      <c r="I40" s="182"/>
      <c r="J40" s="155"/>
      <c r="K40" s="155"/>
      <c r="L40" s="155"/>
      <c r="M40" s="155"/>
      <c r="N40" s="155"/>
      <c r="O40" s="155"/>
      <c r="P40" s="179"/>
      <c r="Q40" s="3"/>
    </row>
    <row r="41" spans="1:17" s="2" customFormat="1" ht="73.5" customHeight="1" x14ac:dyDescent="0.25">
      <c r="A41" s="196"/>
      <c r="B41" s="182"/>
      <c r="C41" s="182"/>
      <c r="D41" s="182"/>
      <c r="E41" s="155"/>
      <c r="F41" s="167" t="s">
        <v>55</v>
      </c>
      <c r="G41" s="168"/>
      <c r="H41" s="173"/>
      <c r="I41" s="182"/>
      <c r="J41" s="155"/>
      <c r="K41" s="155"/>
      <c r="L41" s="155"/>
      <c r="M41" s="155"/>
      <c r="N41" s="155"/>
      <c r="O41" s="155"/>
      <c r="P41" s="179"/>
      <c r="Q41" s="3"/>
    </row>
    <row r="42" spans="1:17" s="2" customFormat="1" ht="60" customHeight="1" x14ac:dyDescent="0.25">
      <c r="A42" s="196"/>
      <c r="B42" s="182"/>
      <c r="C42" s="182"/>
      <c r="D42" s="182"/>
      <c r="E42" s="155"/>
      <c r="F42" s="167" t="s">
        <v>56</v>
      </c>
      <c r="G42" s="168"/>
      <c r="H42" s="173"/>
      <c r="I42" s="182"/>
      <c r="J42" s="155"/>
      <c r="K42" s="155"/>
      <c r="L42" s="155"/>
      <c r="M42" s="155"/>
      <c r="N42" s="155"/>
      <c r="O42" s="155"/>
      <c r="P42" s="179"/>
      <c r="Q42" s="3"/>
    </row>
    <row r="43" spans="1:17" s="2" customFormat="1" ht="126.75" customHeight="1" x14ac:dyDescent="0.25">
      <c r="A43" s="197"/>
      <c r="B43" s="183"/>
      <c r="C43" s="183"/>
      <c r="D43" s="183"/>
      <c r="E43" s="156"/>
      <c r="F43" s="167" t="s">
        <v>1045</v>
      </c>
      <c r="G43" s="168"/>
      <c r="H43" s="174"/>
      <c r="I43" s="183"/>
      <c r="J43" s="156"/>
      <c r="K43" s="156"/>
      <c r="L43" s="156"/>
      <c r="M43" s="156"/>
      <c r="N43" s="156"/>
      <c r="O43" s="156"/>
      <c r="P43" s="180"/>
      <c r="Q43" s="3"/>
    </row>
    <row r="44" spans="1:17" s="2" customFormat="1" ht="34.5" customHeight="1" x14ac:dyDescent="0.25">
      <c r="A44" s="25"/>
      <c r="B44" s="27"/>
      <c r="C44" s="27"/>
      <c r="D44" s="27"/>
      <c r="E44" s="62"/>
      <c r="F44" s="73"/>
      <c r="G44" s="73"/>
      <c r="H44" s="26"/>
      <c r="I44" s="27"/>
      <c r="J44" s="62"/>
      <c r="K44" s="62"/>
      <c r="L44" s="62"/>
      <c r="M44" s="62"/>
      <c r="N44" s="62"/>
      <c r="O44" s="62"/>
      <c r="P44" s="67"/>
      <c r="Q44" s="3"/>
    </row>
    <row r="45" spans="1:17" s="2" customFormat="1" ht="34.5" customHeight="1" x14ac:dyDescent="0.25">
      <c r="A45" s="28"/>
      <c r="B45" s="30"/>
      <c r="C45" s="30"/>
      <c r="D45" s="30"/>
      <c r="E45" s="63"/>
      <c r="F45" s="74"/>
      <c r="G45" s="74"/>
      <c r="H45" s="29"/>
      <c r="I45" s="30"/>
      <c r="J45" s="63"/>
      <c r="K45" s="63"/>
      <c r="L45" s="63"/>
      <c r="M45" s="63"/>
      <c r="N45" s="63"/>
      <c r="O45" s="63"/>
      <c r="P45" s="68"/>
      <c r="Q45" s="3"/>
    </row>
    <row r="46" spans="1:17" s="2" customFormat="1" ht="34.5" customHeight="1" x14ac:dyDescent="0.25">
      <c r="A46" s="28"/>
      <c r="B46" s="30"/>
      <c r="C46" s="30"/>
      <c r="D46" s="30"/>
      <c r="E46" s="63"/>
      <c r="F46" s="74"/>
      <c r="G46" s="74"/>
      <c r="H46" s="29"/>
      <c r="I46" s="30"/>
      <c r="J46" s="63"/>
      <c r="K46" s="63"/>
      <c r="L46" s="63"/>
      <c r="M46" s="63"/>
      <c r="N46" s="63"/>
      <c r="O46" s="63"/>
      <c r="P46" s="68"/>
      <c r="Q46" s="3"/>
    </row>
    <row r="47" spans="1:17" s="2" customFormat="1" ht="34.5" customHeight="1" x14ac:dyDescent="0.25">
      <c r="A47" s="28"/>
      <c r="B47" s="30"/>
      <c r="C47" s="30"/>
      <c r="D47" s="30"/>
      <c r="E47" s="63"/>
      <c r="F47" s="74"/>
      <c r="G47" s="74"/>
      <c r="H47" s="29"/>
      <c r="I47" s="30"/>
      <c r="J47" s="63"/>
      <c r="K47" s="63"/>
      <c r="L47" s="63"/>
      <c r="M47" s="63"/>
      <c r="N47" s="63"/>
      <c r="O47" s="63"/>
      <c r="P47" s="68"/>
      <c r="Q47" s="3"/>
    </row>
    <row r="48" spans="1:17" s="2" customFormat="1" ht="34.5" customHeight="1" x14ac:dyDescent="0.25">
      <c r="A48" s="28"/>
      <c r="B48" s="30"/>
      <c r="C48" s="30"/>
      <c r="D48" s="30"/>
      <c r="E48" s="63"/>
      <c r="F48" s="74"/>
      <c r="G48" s="74"/>
      <c r="H48" s="29"/>
      <c r="I48" s="30"/>
      <c r="J48" s="63"/>
      <c r="K48" s="63"/>
      <c r="L48" s="63"/>
      <c r="M48" s="63"/>
      <c r="N48" s="63"/>
      <c r="O48" s="63"/>
      <c r="P48" s="68"/>
      <c r="Q48" s="3"/>
    </row>
    <row r="49" spans="1:17" s="2" customFormat="1" ht="34.5" customHeight="1" x14ac:dyDescent="0.25">
      <c r="A49" s="28"/>
      <c r="B49" s="30"/>
      <c r="C49" s="30"/>
      <c r="D49" s="30"/>
      <c r="E49" s="63"/>
      <c r="F49" s="74"/>
      <c r="G49" s="74"/>
      <c r="H49" s="29"/>
      <c r="I49" s="30"/>
      <c r="J49" s="63"/>
      <c r="K49" s="63"/>
      <c r="L49" s="63"/>
      <c r="M49" s="63"/>
      <c r="N49" s="63"/>
      <c r="O49" s="63"/>
      <c r="P49" s="68"/>
      <c r="Q49" s="3"/>
    </row>
    <row r="50" spans="1:17" s="2" customFormat="1" ht="34.5" customHeight="1" x14ac:dyDescent="0.25">
      <c r="A50" s="28"/>
      <c r="B50" s="30"/>
      <c r="C50" s="30"/>
      <c r="D50" s="30"/>
      <c r="E50" s="63"/>
      <c r="F50" s="74"/>
      <c r="G50" s="74"/>
      <c r="H50" s="29"/>
      <c r="I50" s="30"/>
      <c r="J50" s="63"/>
      <c r="K50" s="63"/>
      <c r="L50" s="63"/>
      <c r="M50" s="63"/>
      <c r="N50" s="63"/>
      <c r="O50" s="63"/>
      <c r="P50" s="68"/>
      <c r="Q50" s="3"/>
    </row>
    <row r="51" spans="1:17" s="2" customFormat="1" ht="34.5" customHeight="1" x14ac:dyDescent="0.25">
      <c r="A51" s="28"/>
      <c r="B51" s="30"/>
      <c r="C51" s="30"/>
      <c r="D51" s="30"/>
      <c r="E51" s="63"/>
      <c r="F51" s="74"/>
      <c r="G51" s="74"/>
      <c r="H51" s="29"/>
      <c r="I51" s="30"/>
      <c r="J51" s="63"/>
      <c r="K51" s="63"/>
      <c r="L51" s="63"/>
      <c r="M51" s="63"/>
      <c r="N51" s="63"/>
      <c r="O51" s="63"/>
      <c r="P51" s="68"/>
      <c r="Q51" s="3"/>
    </row>
    <row r="52" spans="1:17" s="2" customFormat="1" ht="34.5" customHeight="1" x14ac:dyDescent="0.25">
      <c r="A52" s="28"/>
      <c r="B52" s="30"/>
      <c r="C52" s="30"/>
      <c r="D52" s="30"/>
      <c r="E52" s="63"/>
      <c r="F52" s="74"/>
      <c r="G52" s="74"/>
      <c r="H52" s="29"/>
      <c r="I52" s="30"/>
      <c r="J52" s="63"/>
      <c r="K52" s="63"/>
      <c r="L52" s="63"/>
      <c r="M52" s="63"/>
      <c r="N52" s="63"/>
      <c r="O52" s="63"/>
      <c r="P52" s="68"/>
      <c r="Q52" s="3"/>
    </row>
    <row r="53" spans="1:17" s="2" customFormat="1" ht="34.5" customHeight="1" x14ac:dyDescent="0.25">
      <c r="A53" s="28"/>
      <c r="B53" s="30"/>
      <c r="C53" s="30"/>
      <c r="D53" s="30"/>
      <c r="E53" s="63"/>
      <c r="F53" s="74"/>
      <c r="G53" s="74"/>
      <c r="H53" s="29"/>
      <c r="I53" s="30"/>
      <c r="J53" s="63"/>
      <c r="K53" s="63"/>
      <c r="L53" s="63"/>
      <c r="M53" s="63"/>
      <c r="N53" s="63"/>
      <c r="O53" s="63"/>
      <c r="P53" s="68"/>
      <c r="Q53" s="3"/>
    </row>
    <row r="54" spans="1:17" s="2" customFormat="1" ht="34.5" customHeight="1" x14ac:dyDescent="0.25">
      <c r="A54" s="28"/>
      <c r="B54" s="30"/>
      <c r="C54" s="30"/>
      <c r="D54" s="30"/>
      <c r="E54" s="63"/>
      <c r="F54" s="74"/>
      <c r="G54" s="74"/>
      <c r="H54" s="29"/>
      <c r="I54" s="30"/>
      <c r="J54" s="63"/>
      <c r="K54" s="63"/>
      <c r="L54" s="63"/>
      <c r="M54" s="63"/>
      <c r="N54" s="63"/>
      <c r="O54" s="63"/>
      <c r="P54" s="68"/>
      <c r="Q54" s="3"/>
    </row>
    <row r="55" spans="1:17" s="2" customFormat="1" ht="34.5" customHeight="1" x14ac:dyDescent="0.25">
      <c r="A55" s="28"/>
      <c r="B55" s="30"/>
      <c r="C55" s="30"/>
      <c r="D55" s="30"/>
      <c r="E55" s="63"/>
      <c r="F55" s="74"/>
      <c r="G55" s="74"/>
      <c r="H55" s="29"/>
      <c r="I55" s="30"/>
      <c r="J55" s="63"/>
      <c r="K55" s="63"/>
      <c r="L55" s="63"/>
      <c r="M55" s="63"/>
      <c r="N55" s="63"/>
      <c r="O55" s="63"/>
      <c r="P55" s="68"/>
      <c r="Q55" s="3"/>
    </row>
    <row r="56" spans="1:17" s="2" customFormat="1" ht="34.5" customHeight="1" x14ac:dyDescent="0.25">
      <c r="A56" s="28"/>
      <c r="B56" s="30"/>
      <c r="C56" s="30"/>
      <c r="D56" s="30"/>
      <c r="E56" s="63"/>
      <c r="F56" s="74"/>
      <c r="G56" s="74"/>
      <c r="H56" s="29"/>
      <c r="I56" s="30"/>
      <c r="J56" s="63"/>
      <c r="K56" s="63"/>
      <c r="L56" s="63"/>
      <c r="M56" s="63"/>
      <c r="N56" s="63"/>
      <c r="O56" s="63"/>
      <c r="P56" s="68"/>
      <c r="Q56" s="3"/>
    </row>
    <row r="57" spans="1:17" s="2" customFormat="1" ht="34.5" customHeight="1" x14ac:dyDescent="0.25">
      <c r="A57" s="28"/>
      <c r="B57" s="30"/>
      <c r="C57" s="30"/>
      <c r="D57" s="30"/>
      <c r="E57" s="63"/>
      <c r="F57" s="74"/>
      <c r="G57" s="74"/>
      <c r="H57" s="29"/>
      <c r="I57" s="30"/>
      <c r="J57" s="63"/>
      <c r="K57" s="63"/>
      <c r="L57" s="63"/>
      <c r="M57" s="63"/>
      <c r="N57" s="63"/>
      <c r="O57" s="63"/>
      <c r="P57" s="68"/>
      <c r="Q57" s="3"/>
    </row>
    <row r="58" spans="1:17" ht="18.75" x14ac:dyDescent="0.25">
      <c r="A58" s="21"/>
      <c r="B58" s="60"/>
      <c r="C58" s="60"/>
      <c r="D58" s="60"/>
      <c r="E58" s="64"/>
      <c r="F58" s="75"/>
      <c r="G58" s="75"/>
      <c r="H58" s="20"/>
      <c r="I58" s="22"/>
      <c r="J58" s="64"/>
      <c r="K58" s="83"/>
      <c r="L58" s="83"/>
      <c r="M58" s="83"/>
      <c r="N58" s="83"/>
      <c r="O58" s="83"/>
      <c r="P58" s="69"/>
    </row>
    <row r="59" spans="1:17" ht="18.75" x14ac:dyDescent="0.25">
      <c r="A59" s="21"/>
      <c r="F59" s="75"/>
      <c r="G59" s="75"/>
      <c r="H59" s="20"/>
      <c r="I59" s="22"/>
      <c r="J59" s="64"/>
      <c r="K59" s="83"/>
      <c r="L59" s="83"/>
      <c r="M59" s="83"/>
      <c r="N59" s="83"/>
      <c r="O59" s="83"/>
      <c r="P59" s="69"/>
    </row>
    <row r="60" spans="1:17" ht="18.75" x14ac:dyDescent="0.25">
      <c r="A60" s="21"/>
      <c r="B60" s="60"/>
      <c r="C60" s="60"/>
      <c r="D60" s="60"/>
      <c r="E60" s="64"/>
      <c r="F60" s="75"/>
      <c r="G60" s="75"/>
      <c r="H60" s="20"/>
      <c r="I60" s="22"/>
      <c r="J60" s="64"/>
      <c r="K60" s="194"/>
      <c r="L60" s="194"/>
      <c r="M60" s="194"/>
      <c r="N60" s="194"/>
      <c r="O60" s="194"/>
    </row>
    <row r="61" spans="1:17" ht="18.75" x14ac:dyDescent="0.25">
      <c r="A61" s="21"/>
      <c r="B61" s="60"/>
      <c r="C61" s="60"/>
      <c r="D61" s="60"/>
      <c r="E61" s="64"/>
      <c r="F61" s="75"/>
      <c r="G61" s="75"/>
      <c r="H61" s="20"/>
      <c r="I61" s="22"/>
      <c r="J61" s="64"/>
      <c r="K61" s="64"/>
      <c r="L61" s="64"/>
      <c r="M61" s="64"/>
      <c r="N61" s="64"/>
      <c r="O61" s="64"/>
    </row>
  </sheetData>
  <mergeCells count="105">
    <mergeCell ref="A3:P3"/>
    <mergeCell ref="F6:G7"/>
    <mergeCell ref="A2:P2"/>
    <mergeCell ref="A4:P4"/>
    <mergeCell ref="P12:P19"/>
    <mergeCell ref="A12:A19"/>
    <mergeCell ref="I12:I19"/>
    <mergeCell ref="N12:N19"/>
    <mergeCell ref="K60:O60"/>
    <mergeCell ref="B36:B43"/>
    <mergeCell ref="C36:C43"/>
    <mergeCell ref="D36:D43"/>
    <mergeCell ref="O36:O43"/>
    <mergeCell ref="A36:A43"/>
    <mergeCell ref="P28:P35"/>
    <mergeCell ref="P36:P43"/>
    <mergeCell ref="H36:H43"/>
    <mergeCell ref="I36:I43"/>
    <mergeCell ref="F43:G43"/>
    <mergeCell ref="F37:G37"/>
    <mergeCell ref="F38:G38"/>
    <mergeCell ref="F39:G39"/>
    <mergeCell ref="F40:G40"/>
    <mergeCell ref="F41:G41"/>
    <mergeCell ref="A20:A27"/>
    <mergeCell ref="F35:G35"/>
    <mergeCell ref="O28:O35"/>
    <mergeCell ref="K36:K43"/>
    <mergeCell ref="L36:L43"/>
    <mergeCell ref="M36:M43"/>
    <mergeCell ref="N36:N43"/>
    <mergeCell ref="F36:G36"/>
    <mergeCell ref="J36:J43"/>
    <mergeCell ref="K28:K35"/>
    <mergeCell ref="F33:G33"/>
    <mergeCell ref="F34:G34"/>
    <mergeCell ref="F42:G42"/>
    <mergeCell ref="H28:H35"/>
    <mergeCell ref="I28:I35"/>
    <mergeCell ref="F28:G28"/>
    <mergeCell ref="F29:G29"/>
    <mergeCell ref="F30:G30"/>
    <mergeCell ref="F31:G31"/>
    <mergeCell ref="F32:G32"/>
    <mergeCell ref="B6:B7"/>
    <mergeCell ref="C6:C7"/>
    <mergeCell ref="D6:D7"/>
    <mergeCell ref="A6:A7"/>
    <mergeCell ref="E6:E7"/>
    <mergeCell ref="I6:P6"/>
    <mergeCell ref="H6:H7"/>
    <mergeCell ref="P20:P27"/>
    <mergeCell ref="B20:B27"/>
    <mergeCell ref="C20:C27"/>
    <mergeCell ref="D20:D27"/>
    <mergeCell ref="F25:G25"/>
    <mergeCell ref="F26:G26"/>
    <mergeCell ref="I20:I27"/>
    <mergeCell ref="K20:K27"/>
    <mergeCell ref="L20:L27"/>
    <mergeCell ref="M20:M27"/>
    <mergeCell ref="N20:N27"/>
    <mergeCell ref="H20:H27"/>
    <mergeCell ref="A11:H11"/>
    <mergeCell ref="F27:G27"/>
    <mergeCell ref="F20:G20"/>
    <mergeCell ref="F21:G21"/>
    <mergeCell ref="F15:G15"/>
    <mergeCell ref="D12:D19"/>
    <mergeCell ref="O12:O19"/>
    <mergeCell ref="H12:H19"/>
    <mergeCell ref="F12:G12"/>
    <mergeCell ref="F13:G13"/>
    <mergeCell ref="F14:G14"/>
    <mergeCell ref="K12:K19"/>
    <mergeCell ref="L12:L19"/>
    <mergeCell ref="M12:M19"/>
    <mergeCell ref="F16:G16"/>
    <mergeCell ref="F17:G17"/>
    <mergeCell ref="F18:G18"/>
    <mergeCell ref="F19:G19"/>
    <mergeCell ref="A9:B9"/>
    <mergeCell ref="F8:G8"/>
    <mergeCell ref="E36:E43"/>
    <mergeCell ref="J20:J27"/>
    <mergeCell ref="J28:J35"/>
    <mergeCell ref="E28:E35"/>
    <mergeCell ref="L28:L35"/>
    <mergeCell ref="M28:M35"/>
    <mergeCell ref="B28:B35"/>
    <mergeCell ref="C28:C35"/>
    <mergeCell ref="D28:D35"/>
    <mergeCell ref="B10:H10"/>
    <mergeCell ref="J9:P9"/>
    <mergeCell ref="A28:A35"/>
    <mergeCell ref="E20:E27"/>
    <mergeCell ref="N28:N35"/>
    <mergeCell ref="F22:G22"/>
    <mergeCell ref="F23:G23"/>
    <mergeCell ref="F24:G24"/>
    <mergeCell ref="O20:O27"/>
    <mergeCell ref="E12:E19"/>
    <mergeCell ref="B12:B19"/>
    <mergeCell ref="C12:C19"/>
    <mergeCell ref="J12:J19"/>
  </mergeCells>
  <printOptions horizontalCentered="1"/>
  <pageMargins left="0" right="0" top="0" bottom="0" header="0" footer="0"/>
  <pageSetup paperSize="8" orientation="landscape" useFirstPageNumber="1" r:id="rId1"/>
  <headerFooter scaleWithDoc="0" alignWithMargins="0">
    <oddFooter>&amp;CTrang &amp;P</oddFooter>
  </headerFooter>
  <rowBreaks count="4" manualBreakCount="4">
    <brk id="18" max="16383" man="1"/>
    <brk id="26" max="16383" man="1"/>
    <brk id="35" max="16383" man="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80" zoomScaleNormal="80" workbookViewId="0">
      <selection sqref="A1:P1"/>
    </sheetView>
  </sheetViews>
  <sheetFormatPr defaultColWidth="10" defaultRowHeight="16.5" x14ac:dyDescent="0.25"/>
  <cols>
    <col min="1" max="1" width="8.375" style="5" customWidth="1"/>
    <col min="2" max="2" width="10.5" style="13" customWidth="1"/>
    <col min="3" max="4" width="7" style="13" customWidth="1"/>
    <col min="5" max="5" width="30.5" style="71" customWidth="1"/>
    <col min="6" max="6" width="28.125" style="88" customWidth="1"/>
    <col min="7" max="7" width="11.25" style="71" customWidth="1"/>
    <col min="8" max="8" width="8.625" style="19" customWidth="1"/>
    <col min="9" max="9" width="6.625" style="17" customWidth="1"/>
    <col min="10" max="10" width="10.5" style="71" customWidth="1"/>
    <col min="11" max="11" width="6.75" style="71" customWidth="1"/>
    <col min="12" max="13" width="7.75" style="71" customWidth="1"/>
    <col min="14" max="14" width="7.625" style="71" customWidth="1"/>
    <col min="15" max="15" width="7.5" style="71" customWidth="1"/>
    <col min="16" max="16" width="24.375" style="84" customWidth="1"/>
    <col min="17" max="16384" width="10" style="1"/>
  </cols>
  <sheetData>
    <row r="1" spans="1:16" s="106" customFormat="1" ht="39" customHeight="1" thickBot="1" x14ac:dyDescent="0.3">
      <c r="A1" s="198" t="s">
        <v>1031</v>
      </c>
      <c r="B1" s="198"/>
      <c r="C1" s="198"/>
      <c r="D1" s="198"/>
      <c r="E1" s="198"/>
      <c r="F1" s="198"/>
      <c r="G1" s="198"/>
      <c r="H1" s="198"/>
      <c r="I1" s="199"/>
      <c r="J1" s="199"/>
      <c r="K1" s="199"/>
      <c r="L1" s="199"/>
      <c r="M1" s="199"/>
      <c r="N1" s="199"/>
      <c r="O1" s="199"/>
      <c r="P1" s="199"/>
    </row>
    <row r="2" spans="1:16" ht="19.5" customHeight="1" x14ac:dyDescent="0.25">
      <c r="A2" s="233" t="s">
        <v>0</v>
      </c>
      <c r="B2" s="233" t="s">
        <v>1</v>
      </c>
      <c r="C2" s="233" t="s">
        <v>2</v>
      </c>
      <c r="D2" s="233" t="s">
        <v>3</v>
      </c>
      <c r="E2" s="233" t="s">
        <v>4</v>
      </c>
      <c r="F2" s="234" t="s">
        <v>5</v>
      </c>
      <c r="G2" s="235"/>
      <c r="H2" s="233" t="s">
        <v>702</v>
      </c>
      <c r="I2" s="175" t="s">
        <v>14</v>
      </c>
      <c r="J2" s="175"/>
      <c r="K2" s="175"/>
      <c r="L2" s="175"/>
      <c r="M2" s="175"/>
      <c r="N2" s="175"/>
      <c r="O2" s="175"/>
      <c r="P2" s="175"/>
    </row>
    <row r="3" spans="1:16" s="58" customFormat="1" ht="97.5" customHeight="1" x14ac:dyDescent="0.25">
      <c r="A3" s="177"/>
      <c r="B3" s="177"/>
      <c r="C3" s="177"/>
      <c r="D3" s="177"/>
      <c r="E3" s="177"/>
      <c r="F3" s="190"/>
      <c r="G3" s="191"/>
      <c r="H3" s="177"/>
      <c r="I3" s="31" t="s">
        <v>6</v>
      </c>
      <c r="J3" s="79" t="s">
        <v>7</v>
      </c>
      <c r="K3" s="77" t="s">
        <v>8</v>
      </c>
      <c r="L3" s="77" t="s">
        <v>9</v>
      </c>
      <c r="M3" s="77" t="s">
        <v>10</v>
      </c>
      <c r="N3" s="77" t="s">
        <v>11</v>
      </c>
      <c r="O3" s="77" t="s">
        <v>12</v>
      </c>
      <c r="P3" s="77" t="s">
        <v>13</v>
      </c>
    </row>
    <row r="4" spans="1:16" s="36" customFormat="1" ht="15.75" x14ac:dyDescent="0.25">
      <c r="A4" s="91">
        <v>1</v>
      </c>
      <c r="B4" s="91">
        <v>2</v>
      </c>
      <c r="C4" s="91">
        <v>3</v>
      </c>
      <c r="D4" s="91">
        <v>4</v>
      </c>
      <c r="E4" s="91">
        <v>5</v>
      </c>
      <c r="F4" s="152">
        <v>6</v>
      </c>
      <c r="G4" s="153"/>
      <c r="H4" s="91">
        <v>7</v>
      </c>
      <c r="I4" s="91">
        <v>8</v>
      </c>
      <c r="J4" s="91">
        <v>9</v>
      </c>
      <c r="K4" s="91">
        <v>10</v>
      </c>
      <c r="L4" s="91">
        <v>11</v>
      </c>
      <c r="M4" s="91">
        <v>12</v>
      </c>
      <c r="N4" s="91">
        <v>13</v>
      </c>
      <c r="O4" s="91">
        <v>14</v>
      </c>
      <c r="P4" s="91">
        <v>15</v>
      </c>
    </row>
    <row r="5" spans="1:16" s="18" customFormat="1" ht="29.25" customHeight="1" x14ac:dyDescent="0.25">
      <c r="A5" s="236" t="s">
        <v>1046</v>
      </c>
      <c r="B5" s="237"/>
      <c r="C5" s="237"/>
      <c r="D5" s="237"/>
      <c r="E5" s="237"/>
      <c r="F5" s="237"/>
      <c r="G5" s="237"/>
      <c r="H5" s="237"/>
      <c r="I5" s="137">
        <f>I6+I23</f>
        <v>10</v>
      </c>
      <c r="J5" s="238"/>
      <c r="K5" s="239"/>
      <c r="L5" s="239"/>
      <c r="M5" s="239"/>
      <c r="N5" s="239"/>
      <c r="O5" s="239"/>
      <c r="P5" s="239"/>
    </row>
    <row r="6" spans="1:16" s="39" customFormat="1" ht="29.25" customHeight="1" x14ac:dyDescent="0.25">
      <c r="A6" s="31">
        <v>22.1</v>
      </c>
      <c r="B6" s="200" t="s">
        <v>973</v>
      </c>
      <c r="C6" s="201"/>
      <c r="D6" s="201"/>
      <c r="E6" s="201"/>
      <c r="F6" s="201"/>
      <c r="G6" s="201"/>
      <c r="H6" s="202"/>
      <c r="I6" s="40">
        <f>SUM(I7:I22)</f>
        <v>3</v>
      </c>
      <c r="J6" s="203"/>
      <c r="K6" s="204"/>
      <c r="L6" s="204"/>
      <c r="M6" s="204"/>
      <c r="N6" s="204"/>
      <c r="O6" s="204"/>
      <c r="P6" s="205"/>
    </row>
    <row r="7" spans="1:16" ht="60.75" customHeight="1" x14ac:dyDescent="0.25">
      <c r="A7" s="240" t="s">
        <v>69</v>
      </c>
      <c r="B7" s="240" t="s">
        <v>70</v>
      </c>
      <c r="C7" s="240" t="s">
        <v>17</v>
      </c>
      <c r="D7" s="240" t="s">
        <v>288</v>
      </c>
      <c r="E7" s="157" t="s">
        <v>785</v>
      </c>
      <c r="F7" s="214" t="s">
        <v>827</v>
      </c>
      <c r="G7" s="215"/>
      <c r="H7" s="241">
        <v>1</v>
      </c>
      <c r="I7" s="217">
        <v>1</v>
      </c>
      <c r="J7" s="154" t="s">
        <v>1048</v>
      </c>
      <c r="K7" s="218" t="s">
        <v>698</v>
      </c>
      <c r="L7" s="218" t="s">
        <v>27</v>
      </c>
      <c r="M7" s="218" t="s">
        <v>863</v>
      </c>
      <c r="N7" s="218" t="s">
        <v>28</v>
      </c>
      <c r="O7" s="218"/>
      <c r="P7" s="154" t="s">
        <v>804</v>
      </c>
    </row>
    <row r="8" spans="1:16" ht="41.25" customHeight="1" x14ac:dyDescent="0.25">
      <c r="A8" s="240"/>
      <c r="B8" s="240"/>
      <c r="C8" s="240"/>
      <c r="D8" s="240"/>
      <c r="E8" s="158"/>
      <c r="F8" s="167" t="s">
        <v>724</v>
      </c>
      <c r="G8" s="168"/>
      <c r="H8" s="242"/>
      <c r="I8" s="217"/>
      <c r="J8" s="155"/>
      <c r="K8" s="218"/>
      <c r="L8" s="218"/>
      <c r="M8" s="218"/>
      <c r="N8" s="218"/>
      <c r="O8" s="218"/>
      <c r="P8" s="155"/>
    </row>
    <row r="9" spans="1:16" ht="51.75" customHeight="1" x14ac:dyDescent="0.25">
      <c r="A9" s="240"/>
      <c r="B9" s="240"/>
      <c r="C9" s="240"/>
      <c r="D9" s="240"/>
      <c r="E9" s="158"/>
      <c r="F9" s="214" t="s">
        <v>786</v>
      </c>
      <c r="G9" s="215"/>
      <c r="H9" s="242"/>
      <c r="I9" s="217"/>
      <c r="J9" s="155"/>
      <c r="K9" s="218"/>
      <c r="L9" s="218"/>
      <c r="M9" s="218"/>
      <c r="N9" s="218"/>
      <c r="O9" s="218"/>
      <c r="P9" s="155"/>
    </row>
    <row r="10" spans="1:16" ht="59.25" customHeight="1" x14ac:dyDescent="0.25">
      <c r="A10" s="240"/>
      <c r="B10" s="240"/>
      <c r="C10" s="240"/>
      <c r="D10" s="240"/>
      <c r="E10" s="158"/>
      <c r="F10" s="214" t="s">
        <v>725</v>
      </c>
      <c r="G10" s="215"/>
      <c r="H10" s="242"/>
      <c r="I10" s="217"/>
      <c r="J10" s="155"/>
      <c r="K10" s="218"/>
      <c r="L10" s="218"/>
      <c r="M10" s="218"/>
      <c r="N10" s="218"/>
      <c r="O10" s="218"/>
      <c r="P10" s="155"/>
    </row>
    <row r="11" spans="1:16" ht="51" customHeight="1" x14ac:dyDescent="0.25">
      <c r="A11" s="240"/>
      <c r="B11" s="240"/>
      <c r="C11" s="240"/>
      <c r="D11" s="240"/>
      <c r="E11" s="158"/>
      <c r="F11" s="214" t="s">
        <v>726</v>
      </c>
      <c r="G11" s="215"/>
      <c r="H11" s="242"/>
      <c r="I11" s="217"/>
      <c r="J11" s="155"/>
      <c r="K11" s="218"/>
      <c r="L11" s="218"/>
      <c r="M11" s="218"/>
      <c r="N11" s="218"/>
      <c r="O11" s="218"/>
      <c r="P11" s="155"/>
    </row>
    <row r="12" spans="1:16" ht="33.75" customHeight="1" x14ac:dyDescent="0.25">
      <c r="A12" s="240"/>
      <c r="B12" s="240"/>
      <c r="C12" s="240"/>
      <c r="D12" s="240"/>
      <c r="E12" s="158"/>
      <c r="F12" s="227" t="s">
        <v>71</v>
      </c>
      <c r="G12" s="227"/>
      <c r="H12" s="242"/>
      <c r="I12" s="217"/>
      <c r="J12" s="155"/>
      <c r="K12" s="218"/>
      <c r="L12" s="218"/>
      <c r="M12" s="218"/>
      <c r="N12" s="218"/>
      <c r="O12" s="218"/>
      <c r="P12" s="155"/>
    </row>
    <row r="13" spans="1:16" ht="51" customHeight="1" x14ac:dyDescent="0.25">
      <c r="A13" s="240"/>
      <c r="B13" s="240"/>
      <c r="C13" s="240"/>
      <c r="D13" s="240"/>
      <c r="E13" s="158"/>
      <c r="F13" s="227" t="s">
        <v>72</v>
      </c>
      <c r="G13" s="227"/>
      <c r="H13" s="242"/>
      <c r="I13" s="217"/>
      <c r="J13" s="155"/>
      <c r="K13" s="218"/>
      <c r="L13" s="218"/>
      <c r="M13" s="218"/>
      <c r="N13" s="218"/>
      <c r="O13" s="218"/>
      <c r="P13" s="155"/>
    </row>
    <row r="14" spans="1:16" ht="54.75" customHeight="1" x14ac:dyDescent="0.25">
      <c r="A14" s="240"/>
      <c r="B14" s="240"/>
      <c r="C14" s="240"/>
      <c r="D14" s="240"/>
      <c r="E14" s="158"/>
      <c r="F14" s="227" t="s">
        <v>777</v>
      </c>
      <c r="G14" s="227"/>
      <c r="H14" s="242"/>
      <c r="I14" s="217"/>
      <c r="J14" s="155"/>
      <c r="K14" s="218"/>
      <c r="L14" s="218"/>
      <c r="M14" s="218"/>
      <c r="N14" s="218"/>
      <c r="O14" s="218"/>
      <c r="P14" s="155"/>
    </row>
    <row r="15" spans="1:16" ht="24.75" customHeight="1" x14ac:dyDescent="0.25">
      <c r="A15" s="240"/>
      <c r="B15" s="240"/>
      <c r="C15" s="240"/>
      <c r="D15" s="240"/>
      <c r="E15" s="159"/>
      <c r="F15" s="227" t="s">
        <v>73</v>
      </c>
      <c r="G15" s="227"/>
      <c r="H15" s="242"/>
      <c r="I15" s="217"/>
      <c r="J15" s="156"/>
      <c r="K15" s="218"/>
      <c r="L15" s="218"/>
      <c r="M15" s="218"/>
      <c r="N15" s="218"/>
      <c r="O15" s="218"/>
      <c r="P15" s="156"/>
    </row>
    <row r="16" spans="1:16" ht="160.5" customHeight="1" x14ac:dyDescent="0.25">
      <c r="A16" s="221" t="s">
        <v>107</v>
      </c>
      <c r="B16" s="221" t="s">
        <v>108</v>
      </c>
      <c r="C16" s="221" t="s">
        <v>17</v>
      </c>
      <c r="D16" s="221" t="s">
        <v>288</v>
      </c>
      <c r="E16" s="243" t="s">
        <v>109</v>
      </c>
      <c r="F16" s="214" t="s">
        <v>1096</v>
      </c>
      <c r="G16" s="215"/>
      <c r="H16" s="219">
        <v>1</v>
      </c>
      <c r="I16" s="221">
        <v>2</v>
      </c>
      <c r="J16" s="213" t="s">
        <v>794</v>
      </c>
      <c r="K16" s="218" t="s">
        <v>274</v>
      </c>
      <c r="L16" s="218" t="s">
        <v>27</v>
      </c>
      <c r="M16" s="218" t="s">
        <v>863</v>
      </c>
      <c r="N16" s="218" t="s">
        <v>28</v>
      </c>
      <c r="O16" s="218"/>
      <c r="P16" s="232" t="s">
        <v>807</v>
      </c>
    </row>
    <row r="17" spans="1:16" ht="58.5" customHeight="1" x14ac:dyDescent="0.25">
      <c r="A17" s="221"/>
      <c r="B17" s="221"/>
      <c r="C17" s="221"/>
      <c r="D17" s="221"/>
      <c r="E17" s="243"/>
      <c r="F17" s="214" t="s">
        <v>110</v>
      </c>
      <c r="G17" s="215"/>
      <c r="H17" s="220"/>
      <c r="I17" s="221"/>
      <c r="J17" s="213"/>
      <c r="K17" s="218"/>
      <c r="L17" s="218"/>
      <c r="M17" s="218"/>
      <c r="N17" s="218"/>
      <c r="O17" s="218"/>
      <c r="P17" s="232"/>
    </row>
    <row r="18" spans="1:16" ht="63" customHeight="1" x14ac:dyDescent="0.25">
      <c r="A18" s="221"/>
      <c r="B18" s="221"/>
      <c r="C18" s="221"/>
      <c r="D18" s="221"/>
      <c r="E18" s="243"/>
      <c r="F18" s="214" t="s">
        <v>111</v>
      </c>
      <c r="G18" s="215"/>
      <c r="H18" s="220"/>
      <c r="I18" s="221"/>
      <c r="J18" s="213"/>
      <c r="K18" s="218"/>
      <c r="L18" s="218"/>
      <c r="M18" s="218"/>
      <c r="N18" s="218"/>
      <c r="O18" s="218"/>
      <c r="P18" s="232"/>
    </row>
    <row r="19" spans="1:16" ht="64.5" customHeight="1" x14ac:dyDescent="0.25">
      <c r="A19" s="221"/>
      <c r="B19" s="221"/>
      <c r="C19" s="221"/>
      <c r="D19" s="221"/>
      <c r="E19" s="243"/>
      <c r="F19" s="227" t="s">
        <v>112</v>
      </c>
      <c r="G19" s="227"/>
      <c r="H19" s="220"/>
      <c r="I19" s="221"/>
      <c r="J19" s="213"/>
      <c r="K19" s="218"/>
      <c r="L19" s="218"/>
      <c r="M19" s="218"/>
      <c r="N19" s="218"/>
      <c r="O19" s="218"/>
      <c r="P19" s="232"/>
    </row>
    <row r="20" spans="1:16" ht="62.25" customHeight="1" x14ac:dyDescent="0.25">
      <c r="A20" s="221"/>
      <c r="B20" s="221"/>
      <c r="C20" s="221"/>
      <c r="D20" s="221"/>
      <c r="E20" s="243"/>
      <c r="F20" s="227" t="s">
        <v>113</v>
      </c>
      <c r="G20" s="227"/>
      <c r="H20" s="220"/>
      <c r="I20" s="221"/>
      <c r="J20" s="213"/>
      <c r="K20" s="218"/>
      <c r="L20" s="218"/>
      <c r="M20" s="218"/>
      <c r="N20" s="218"/>
      <c r="O20" s="218"/>
      <c r="P20" s="232"/>
    </row>
    <row r="21" spans="1:16" ht="41.25" customHeight="1" x14ac:dyDescent="0.25">
      <c r="A21" s="221"/>
      <c r="B21" s="221"/>
      <c r="C21" s="221"/>
      <c r="D21" s="221"/>
      <c r="E21" s="243"/>
      <c r="F21" s="227" t="s">
        <v>114</v>
      </c>
      <c r="G21" s="227"/>
      <c r="H21" s="220"/>
      <c r="I21" s="221"/>
      <c r="J21" s="213"/>
      <c r="K21" s="218"/>
      <c r="L21" s="218"/>
      <c r="M21" s="218"/>
      <c r="N21" s="218"/>
      <c r="O21" s="218"/>
      <c r="P21" s="232"/>
    </row>
    <row r="22" spans="1:16" ht="47.25" customHeight="1" x14ac:dyDescent="0.25">
      <c r="A22" s="221"/>
      <c r="B22" s="221"/>
      <c r="C22" s="221"/>
      <c r="D22" s="221"/>
      <c r="E22" s="243"/>
      <c r="F22" s="227" t="s">
        <v>115</v>
      </c>
      <c r="G22" s="227"/>
      <c r="H22" s="220"/>
      <c r="I22" s="221"/>
      <c r="J22" s="213"/>
      <c r="K22" s="218"/>
      <c r="L22" s="218"/>
      <c r="M22" s="218"/>
      <c r="N22" s="218"/>
      <c r="O22" s="218"/>
      <c r="P22" s="232"/>
    </row>
    <row r="23" spans="1:16" s="18" customFormat="1" ht="47.25" customHeight="1" x14ac:dyDescent="0.25">
      <c r="A23" s="77">
        <v>22.2</v>
      </c>
      <c r="B23" s="206" t="s">
        <v>974</v>
      </c>
      <c r="C23" s="207"/>
      <c r="D23" s="207"/>
      <c r="E23" s="207"/>
      <c r="F23" s="207"/>
      <c r="G23" s="207"/>
      <c r="H23" s="208"/>
      <c r="I23" s="77">
        <f>SUM(I24:I99)</f>
        <v>7</v>
      </c>
      <c r="J23" s="209"/>
      <c r="K23" s="210"/>
      <c r="L23" s="210"/>
      <c r="M23" s="210"/>
      <c r="N23" s="210"/>
      <c r="O23" s="210"/>
      <c r="P23" s="211"/>
    </row>
    <row r="24" spans="1:16" ht="21.75" customHeight="1" x14ac:dyDescent="0.25">
      <c r="A24" s="221" t="s">
        <v>135</v>
      </c>
      <c r="B24" s="221" t="s">
        <v>136</v>
      </c>
      <c r="C24" s="221" t="s">
        <v>17</v>
      </c>
      <c r="D24" s="221" t="s">
        <v>287</v>
      </c>
      <c r="E24" s="218" t="s">
        <v>138</v>
      </c>
      <c r="F24" s="230" t="s">
        <v>1047</v>
      </c>
      <c r="G24" s="231"/>
      <c r="H24" s="219">
        <v>1</v>
      </c>
      <c r="I24" s="221">
        <v>1</v>
      </c>
      <c r="J24" s="213" t="s">
        <v>736</v>
      </c>
      <c r="K24" s="213"/>
      <c r="L24" s="218" t="s">
        <v>27</v>
      </c>
      <c r="M24" s="218" t="s">
        <v>863</v>
      </c>
      <c r="N24" s="218" t="s">
        <v>28</v>
      </c>
      <c r="O24" s="218"/>
      <c r="P24" s="218" t="s">
        <v>808</v>
      </c>
    </row>
    <row r="25" spans="1:16" ht="87" customHeight="1" x14ac:dyDescent="0.25">
      <c r="A25" s="221"/>
      <c r="B25" s="244"/>
      <c r="C25" s="221"/>
      <c r="D25" s="221"/>
      <c r="E25" s="218"/>
      <c r="F25" s="227" t="s">
        <v>1077</v>
      </c>
      <c r="G25" s="227"/>
      <c r="H25" s="220"/>
      <c r="I25" s="221"/>
      <c r="J25" s="213"/>
      <c r="K25" s="213"/>
      <c r="L25" s="218"/>
      <c r="M25" s="218"/>
      <c r="N25" s="218"/>
      <c r="O25" s="218"/>
      <c r="P25" s="218"/>
    </row>
    <row r="26" spans="1:16" ht="84.75" customHeight="1" x14ac:dyDescent="0.25">
      <c r="A26" s="221"/>
      <c r="B26" s="244"/>
      <c r="C26" s="221"/>
      <c r="D26" s="221"/>
      <c r="E26" s="218"/>
      <c r="F26" s="227" t="s">
        <v>154</v>
      </c>
      <c r="G26" s="227"/>
      <c r="H26" s="220"/>
      <c r="I26" s="221"/>
      <c r="J26" s="213"/>
      <c r="K26" s="213"/>
      <c r="L26" s="218"/>
      <c r="M26" s="218"/>
      <c r="N26" s="218"/>
      <c r="O26" s="218"/>
      <c r="P26" s="218"/>
    </row>
    <row r="27" spans="1:16" ht="89.25" customHeight="1" x14ac:dyDescent="0.25">
      <c r="A27" s="221"/>
      <c r="B27" s="244"/>
      <c r="C27" s="221"/>
      <c r="D27" s="221"/>
      <c r="E27" s="218"/>
      <c r="F27" s="227" t="s">
        <v>155</v>
      </c>
      <c r="G27" s="227"/>
      <c r="H27" s="220"/>
      <c r="I27" s="221"/>
      <c r="J27" s="213"/>
      <c r="K27" s="213"/>
      <c r="L27" s="218"/>
      <c r="M27" s="218"/>
      <c r="N27" s="218"/>
      <c r="O27" s="218"/>
      <c r="P27" s="218"/>
    </row>
    <row r="28" spans="1:16" ht="91.5" customHeight="1" x14ac:dyDescent="0.25">
      <c r="A28" s="221"/>
      <c r="B28" s="244"/>
      <c r="C28" s="221"/>
      <c r="D28" s="221"/>
      <c r="E28" s="218"/>
      <c r="F28" s="227" t="s">
        <v>156</v>
      </c>
      <c r="G28" s="227"/>
      <c r="H28" s="220"/>
      <c r="I28" s="221"/>
      <c r="J28" s="213"/>
      <c r="K28" s="213"/>
      <c r="L28" s="218"/>
      <c r="M28" s="218"/>
      <c r="N28" s="218"/>
      <c r="O28" s="218"/>
      <c r="P28" s="218"/>
    </row>
    <row r="29" spans="1:16" ht="87" customHeight="1" x14ac:dyDescent="0.25">
      <c r="A29" s="221"/>
      <c r="B29" s="244"/>
      <c r="C29" s="221"/>
      <c r="D29" s="221"/>
      <c r="E29" s="218"/>
      <c r="F29" s="227" t="s">
        <v>153</v>
      </c>
      <c r="G29" s="227"/>
      <c r="H29" s="220"/>
      <c r="I29" s="221"/>
      <c r="J29" s="213"/>
      <c r="K29" s="213"/>
      <c r="L29" s="218"/>
      <c r="M29" s="218"/>
      <c r="N29" s="218"/>
      <c r="O29" s="218"/>
      <c r="P29" s="218"/>
    </row>
    <row r="30" spans="1:16" ht="88.5" customHeight="1" x14ac:dyDescent="0.25">
      <c r="A30" s="221"/>
      <c r="B30" s="244"/>
      <c r="C30" s="221"/>
      <c r="D30" s="221"/>
      <c r="E30" s="218"/>
      <c r="F30" s="227" t="s">
        <v>151</v>
      </c>
      <c r="G30" s="227"/>
      <c r="H30" s="220"/>
      <c r="I30" s="221"/>
      <c r="J30" s="213"/>
      <c r="K30" s="213"/>
      <c r="L30" s="218"/>
      <c r="M30" s="218"/>
      <c r="N30" s="218"/>
      <c r="O30" s="218"/>
      <c r="P30" s="218"/>
    </row>
    <row r="31" spans="1:16" ht="102" customHeight="1" x14ac:dyDescent="0.25">
      <c r="A31" s="221"/>
      <c r="B31" s="244"/>
      <c r="C31" s="221"/>
      <c r="D31" s="221"/>
      <c r="E31" s="218"/>
      <c r="F31" s="227" t="s">
        <v>152</v>
      </c>
      <c r="G31" s="227"/>
      <c r="H31" s="220"/>
      <c r="I31" s="221"/>
      <c r="J31" s="213"/>
      <c r="K31" s="213"/>
      <c r="L31" s="218"/>
      <c r="M31" s="218"/>
      <c r="N31" s="218"/>
      <c r="O31" s="218"/>
      <c r="P31" s="218"/>
    </row>
    <row r="32" spans="1:16" ht="23.25" customHeight="1" x14ac:dyDescent="0.25">
      <c r="A32" s="221"/>
      <c r="B32" s="244"/>
      <c r="C32" s="221"/>
      <c r="D32" s="221"/>
      <c r="E32" s="218"/>
      <c r="F32" s="228" t="s">
        <v>1049</v>
      </c>
      <c r="G32" s="228"/>
      <c r="H32" s="220"/>
      <c r="I32" s="221"/>
      <c r="J32" s="213"/>
      <c r="K32" s="213"/>
      <c r="L32" s="218"/>
      <c r="M32" s="218"/>
      <c r="N32" s="218"/>
      <c r="O32" s="218"/>
      <c r="P32" s="218"/>
    </row>
    <row r="33" spans="1:16" ht="117" customHeight="1" x14ac:dyDescent="0.25">
      <c r="A33" s="221"/>
      <c r="B33" s="244"/>
      <c r="C33" s="221"/>
      <c r="D33" s="221"/>
      <c r="E33" s="218"/>
      <c r="F33" s="227" t="s">
        <v>1078</v>
      </c>
      <c r="G33" s="227"/>
      <c r="H33" s="220"/>
      <c r="I33" s="221"/>
      <c r="J33" s="213"/>
      <c r="K33" s="213"/>
      <c r="L33" s="218"/>
      <c r="M33" s="218"/>
      <c r="N33" s="218"/>
      <c r="O33" s="218"/>
      <c r="P33" s="218"/>
    </row>
    <row r="34" spans="1:16" ht="71.25" customHeight="1" x14ac:dyDescent="0.25">
      <c r="A34" s="221"/>
      <c r="B34" s="244"/>
      <c r="C34" s="221"/>
      <c r="D34" s="221"/>
      <c r="E34" s="218"/>
      <c r="F34" s="227" t="s">
        <v>157</v>
      </c>
      <c r="G34" s="227"/>
      <c r="H34" s="220"/>
      <c r="I34" s="221"/>
      <c r="J34" s="213"/>
      <c r="K34" s="213"/>
      <c r="L34" s="218"/>
      <c r="M34" s="218"/>
      <c r="N34" s="218"/>
      <c r="O34" s="218"/>
      <c r="P34" s="218"/>
    </row>
    <row r="35" spans="1:16" ht="76.5" customHeight="1" x14ac:dyDescent="0.25">
      <c r="A35" s="221"/>
      <c r="B35" s="244"/>
      <c r="C35" s="221"/>
      <c r="D35" s="221"/>
      <c r="E35" s="218"/>
      <c r="F35" s="227" t="s">
        <v>158</v>
      </c>
      <c r="G35" s="227"/>
      <c r="H35" s="220"/>
      <c r="I35" s="221"/>
      <c r="J35" s="213"/>
      <c r="K35" s="213"/>
      <c r="L35" s="218"/>
      <c r="M35" s="218"/>
      <c r="N35" s="218"/>
      <c r="O35" s="218"/>
      <c r="P35" s="218"/>
    </row>
    <row r="36" spans="1:16" ht="64.5" customHeight="1" x14ac:dyDescent="0.25">
      <c r="A36" s="221"/>
      <c r="B36" s="244"/>
      <c r="C36" s="221"/>
      <c r="D36" s="221"/>
      <c r="E36" s="218"/>
      <c r="F36" s="227" t="s">
        <v>159</v>
      </c>
      <c r="G36" s="227"/>
      <c r="H36" s="220"/>
      <c r="I36" s="221"/>
      <c r="J36" s="213"/>
      <c r="K36" s="213"/>
      <c r="L36" s="218"/>
      <c r="M36" s="218"/>
      <c r="N36" s="218"/>
      <c r="O36" s="218"/>
      <c r="P36" s="218"/>
    </row>
    <row r="37" spans="1:16" ht="27" customHeight="1" x14ac:dyDescent="0.25">
      <c r="A37" s="221"/>
      <c r="B37" s="244"/>
      <c r="C37" s="221"/>
      <c r="D37" s="221"/>
      <c r="E37" s="218"/>
      <c r="F37" s="228" t="s">
        <v>1050</v>
      </c>
      <c r="G37" s="228"/>
      <c r="H37" s="220"/>
      <c r="I37" s="221"/>
      <c r="J37" s="213"/>
      <c r="K37" s="213"/>
      <c r="L37" s="218"/>
      <c r="M37" s="218"/>
      <c r="N37" s="218"/>
      <c r="O37" s="218"/>
      <c r="P37" s="218"/>
    </row>
    <row r="38" spans="1:16" ht="87.75" customHeight="1" x14ac:dyDescent="0.25">
      <c r="A38" s="221"/>
      <c r="B38" s="244"/>
      <c r="C38" s="221"/>
      <c r="D38" s="221"/>
      <c r="E38" s="218"/>
      <c r="F38" s="227" t="s">
        <v>137</v>
      </c>
      <c r="G38" s="227"/>
      <c r="H38" s="242"/>
      <c r="I38" s="217"/>
      <c r="J38" s="218"/>
      <c r="K38" s="218"/>
      <c r="L38" s="218"/>
      <c r="M38" s="218"/>
      <c r="N38" s="218"/>
      <c r="O38" s="218"/>
      <c r="P38" s="218"/>
    </row>
    <row r="39" spans="1:16" ht="65.25" customHeight="1" x14ac:dyDescent="0.25">
      <c r="A39" s="221" t="s">
        <v>139</v>
      </c>
      <c r="B39" s="221" t="s">
        <v>140</v>
      </c>
      <c r="C39" s="221" t="s">
        <v>17</v>
      </c>
      <c r="D39" s="221" t="s">
        <v>288</v>
      </c>
      <c r="E39" s="218" t="s">
        <v>141</v>
      </c>
      <c r="F39" s="228" t="s">
        <v>1051</v>
      </c>
      <c r="G39" s="229"/>
      <c r="H39" s="219">
        <v>1</v>
      </c>
      <c r="I39" s="160">
        <v>2</v>
      </c>
      <c r="J39" s="212" t="s">
        <v>736</v>
      </c>
      <c r="K39" s="212"/>
      <c r="L39" s="212" t="s">
        <v>27</v>
      </c>
      <c r="M39" s="212" t="s">
        <v>863</v>
      </c>
      <c r="N39" s="212" t="s">
        <v>28</v>
      </c>
      <c r="O39" s="212"/>
      <c r="P39" s="212" t="s">
        <v>784</v>
      </c>
    </row>
    <row r="40" spans="1:16" ht="152.25" customHeight="1" x14ac:dyDescent="0.25">
      <c r="A40" s="221"/>
      <c r="B40" s="221"/>
      <c r="C40" s="221"/>
      <c r="D40" s="221"/>
      <c r="E40" s="218"/>
      <c r="F40" s="227" t="s">
        <v>142</v>
      </c>
      <c r="G40" s="227"/>
      <c r="H40" s="220"/>
      <c r="I40" s="161"/>
      <c r="J40" s="213"/>
      <c r="K40" s="213"/>
      <c r="L40" s="213"/>
      <c r="M40" s="213"/>
      <c r="N40" s="213"/>
      <c r="O40" s="213"/>
      <c r="P40" s="213"/>
    </row>
    <row r="41" spans="1:16" ht="206.25" customHeight="1" x14ac:dyDescent="0.25">
      <c r="A41" s="221"/>
      <c r="B41" s="221"/>
      <c r="C41" s="221"/>
      <c r="D41" s="221"/>
      <c r="E41" s="218"/>
      <c r="F41" s="227" t="s">
        <v>143</v>
      </c>
      <c r="G41" s="227"/>
      <c r="H41" s="220"/>
      <c r="I41" s="161"/>
      <c r="J41" s="213"/>
      <c r="K41" s="213"/>
      <c r="L41" s="213"/>
      <c r="M41" s="213"/>
      <c r="N41" s="213"/>
      <c r="O41" s="213"/>
      <c r="P41" s="213"/>
    </row>
    <row r="42" spans="1:16" ht="115.5" customHeight="1" x14ac:dyDescent="0.25">
      <c r="A42" s="221"/>
      <c r="B42" s="221"/>
      <c r="C42" s="221"/>
      <c r="D42" s="221"/>
      <c r="E42" s="218"/>
      <c r="F42" s="227" t="s">
        <v>144</v>
      </c>
      <c r="G42" s="227"/>
      <c r="H42" s="220"/>
      <c r="I42" s="161"/>
      <c r="J42" s="213"/>
      <c r="K42" s="213"/>
      <c r="L42" s="213"/>
      <c r="M42" s="213"/>
      <c r="N42" s="213"/>
      <c r="O42" s="213"/>
      <c r="P42" s="213"/>
    </row>
    <row r="43" spans="1:16" ht="63" customHeight="1" x14ac:dyDescent="0.25">
      <c r="A43" s="221"/>
      <c r="B43" s="221"/>
      <c r="C43" s="221"/>
      <c r="D43" s="221"/>
      <c r="E43" s="218"/>
      <c r="F43" s="227" t="s">
        <v>145</v>
      </c>
      <c r="G43" s="227"/>
      <c r="H43" s="220"/>
      <c r="I43" s="161"/>
      <c r="J43" s="213"/>
      <c r="K43" s="213"/>
      <c r="L43" s="213"/>
      <c r="M43" s="213"/>
      <c r="N43" s="213"/>
      <c r="O43" s="213"/>
      <c r="P43" s="213"/>
    </row>
    <row r="44" spans="1:16" ht="55.5" customHeight="1" x14ac:dyDescent="0.25">
      <c r="A44" s="221"/>
      <c r="B44" s="221"/>
      <c r="C44" s="221"/>
      <c r="D44" s="221"/>
      <c r="E44" s="218"/>
      <c r="F44" s="228" t="s">
        <v>1052</v>
      </c>
      <c r="G44" s="228"/>
      <c r="H44" s="220"/>
      <c r="I44" s="161"/>
      <c r="J44" s="213"/>
      <c r="K44" s="213"/>
      <c r="L44" s="213"/>
      <c r="M44" s="213"/>
      <c r="N44" s="213"/>
      <c r="O44" s="213"/>
      <c r="P44" s="213"/>
    </row>
    <row r="45" spans="1:16" ht="85.5" customHeight="1" x14ac:dyDescent="0.25">
      <c r="A45" s="221"/>
      <c r="B45" s="221"/>
      <c r="C45" s="221"/>
      <c r="D45" s="221"/>
      <c r="E45" s="218"/>
      <c r="F45" s="227" t="s">
        <v>1053</v>
      </c>
      <c r="G45" s="227"/>
      <c r="H45" s="220"/>
      <c r="I45" s="161"/>
      <c r="J45" s="213"/>
      <c r="K45" s="213"/>
      <c r="L45" s="213"/>
      <c r="M45" s="213"/>
      <c r="N45" s="213"/>
      <c r="O45" s="213"/>
      <c r="P45" s="213"/>
    </row>
    <row r="46" spans="1:16" ht="67.5" customHeight="1" x14ac:dyDescent="0.25">
      <c r="A46" s="221"/>
      <c r="B46" s="221"/>
      <c r="C46" s="221"/>
      <c r="D46" s="221"/>
      <c r="E46" s="218"/>
      <c r="F46" s="227" t="s">
        <v>779</v>
      </c>
      <c r="G46" s="227"/>
      <c r="H46" s="220"/>
      <c r="I46" s="161"/>
      <c r="J46" s="213"/>
      <c r="K46" s="213"/>
      <c r="L46" s="213"/>
      <c r="M46" s="213"/>
      <c r="N46" s="213"/>
      <c r="O46" s="213"/>
      <c r="P46" s="213"/>
    </row>
    <row r="47" spans="1:16" ht="87" customHeight="1" x14ac:dyDescent="0.25">
      <c r="A47" s="221"/>
      <c r="B47" s="221"/>
      <c r="C47" s="221"/>
      <c r="D47" s="221"/>
      <c r="E47" s="218"/>
      <c r="F47" s="227" t="s">
        <v>1079</v>
      </c>
      <c r="G47" s="227"/>
      <c r="H47" s="220"/>
      <c r="I47" s="161"/>
      <c r="J47" s="213"/>
      <c r="K47" s="213"/>
      <c r="L47" s="213"/>
      <c r="M47" s="213"/>
      <c r="N47" s="213"/>
      <c r="O47" s="213"/>
      <c r="P47" s="213"/>
    </row>
    <row r="48" spans="1:16" ht="175.5" customHeight="1" x14ac:dyDescent="0.25">
      <c r="A48" s="221"/>
      <c r="B48" s="221"/>
      <c r="C48" s="221"/>
      <c r="D48" s="221"/>
      <c r="E48" s="218"/>
      <c r="F48" s="227" t="s">
        <v>146</v>
      </c>
      <c r="G48" s="227"/>
      <c r="H48" s="220"/>
      <c r="I48" s="161"/>
      <c r="J48" s="213"/>
      <c r="K48" s="213"/>
      <c r="L48" s="213"/>
      <c r="M48" s="213"/>
      <c r="N48" s="213"/>
      <c r="O48" s="213"/>
      <c r="P48" s="213"/>
    </row>
    <row r="49" spans="1:16" ht="111" customHeight="1" x14ac:dyDescent="0.25">
      <c r="A49" s="221"/>
      <c r="B49" s="221"/>
      <c r="C49" s="221"/>
      <c r="D49" s="221"/>
      <c r="E49" s="218"/>
      <c r="F49" s="227" t="s">
        <v>780</v>
      </c>
      <c r="G49" s="227"/>
      <c r="H49" s="220"/>
      <c r="I49" s="161"/>
      <c r="J49" s="213"/>
      <c r="K49" s="213"/>
      <c r="L49" s="213"/>
      <c r="M49" s="213"/>
      <c r="N49" s="213"/>
      <c r="O49" s="213"/>
      <c r="P49" s="213"/>
    </row>
    <row r="50" spans="1:16" ht="110.25" customHeight="1" x14ac:dyDescent="0.25">
      <c r="A50" s="221"/>
      <c r="B50" s="221"/>
      <c r="C50" s="221"/>
      <c r="D50" s="221"/>
      <c r="E50" s="218"/>
      <c r="F50" s="227" t="s">
        <v>781</v>
      </c>
      <c r="G50" s="227"/>
      <c r="H50" s="220"/>
      <c r="I50" s="161"/>
      <c r="J50" s="213"/>
      <c r="K50" s="213"/>
      <c r="L50" s="213"/>
      <c r="M50" s="213"/>
      <c r="N50" s="213"/>
      <c r="O50" s="213"/>
      <c r="P50" s="213"/>
    </row>
    <row r="51" spans="1:16" ht="36" customHeight="1" x14ac:dyDescent="0.25">
      <c r="A51" s="221"/>
      <c r="B51" s="221"/>
      <c r="C51" s="221"/>
      <c r="D51" s="221"/>
      <c r="E51" s="218"/>
      <c r="F51" s="222" t="s">
        <v>1054</v>
      </c>
      <c r="G51" s="223"/>
      <c r="H51" s="220"/>
      <c r="I51" s="161"/>
      <c r="J51" s="213"/>
      <c r="K51" s="213"/>
      <c r="L51" s="213"/>
      <c r="M51" s="213"/>
      <c r="N51" s="213"/>
      <c r="O51" s="213"/>
      <c r="P51" s="213"/>
    </row>
    <row r="52" spans="1:16" ht="81.75" customHeight="1" x14ac:dyDescent="0.25">
      <c r="A52" s="221"/>
      <c r="B52" s="221"/>
      <c r="C52" s="221"/>
      <c r="D52" s="221"/>
      <c r="E52" s="218"/>
      <c r="F52" s="227" t="s">
        <v>147</v>
      </c>
      <c r="G52" s="227"/>
      <c r="H52" s="220"/>
      <c r="I52" s="161"/>
      <c r="J52" s="213"/>
      <c r="K52" s="213"/>
      <c r="L52" s="213"/>
      <c r="M52" s="213"/>
      <c r="N52" s="213"/>
      <c r="O52" s="213"/>
      <c r="P52" s="213"/>
    </row>
    <row r="53" spans="1:16" ht="51" customHeight="1" x14ac:dyDescent="0.25">
      <c r="A53" s="221"/>
      <c r="B53" s="221"/>
      <c r="C53" s="221"/>
      <c r="D53" s="221"/>
      <c r="E53" s="218"/>
      <c r="F53" s="227" t="s">
        <v>148</v>
      </c>
      <c r="G53" s="227"/>
      <c r="H53" s="220"/>
      <c r="I53" s="161"/>
      <c r="J53" s="213"/>
      <c r="K53" s="213"/>
      <c r="L53" s="213"/>
      <c r="M53" s="213"/>
      <c r="N53" s="213"/>
      <c r="O53" s="213"/>
      <c r="P53" s="213"/>
    </row>
    <row r="54" spans="1:16" ht="54" customHeight="1" x14ac:dyDescent="0.25">
      <c r="A54" s="221"/>
      <c r="B54" s="221"/>
      <c r="C54" s="221"/>
      <c r="D54" s="221"/>
      <c r="E54" s="218"/>
      <c r="F54" s="227" t="s">
        <v>149</v>
      </c>
      <c r="G54" s="227"/>
      <c r="H54" s="220"/>
      <c r="I54" s="161"/>
      <c r="J54" s="213"/>
      <c r="K54" s="213"/>
      <c r="L54" s="213"/>
      <c r="M54" s="213"/>
      <c r="N54" s="213"/>
      <c r="O54" s="213"/>
      <c r="P54" s="213"/>
    </row>
    <row r="55" spans="1:16" ht="38.25" customHeight="1" x14ac:dyDescent="0.25">
      <c r="A55" s="221"/>
      <c r="B55" s="221"/>
      <c r="C55" s="221"/>
      <c r="D55" s="221"/>
      <c r="E55" s="218"/>
      <c r="F55" s="227" t="s">
        <v>150</v>
      </c>
      <c r="G55" s="227"/>
      <c r="H55" s="220"/>
      <c r="I55" s="162"/>
      <c r="J55" s="213"/>
      <c r="K55" s="213"/>
      <c r="L55" s="213"/>
      <c r="M55" s="213"/>
      <c r="N55" s="213"/>
      <c r="O55" s="213"/>
      <c r="P55" s="213"/>
    </row>
    <row r="56" spans="1:16" ht="26.25" customHeight="1" x14ac:dyDescent="0.25">
      <c r="A56" s="217" t="s">
        <v>161</v>
      </c>
      <c r="B56" s="217" t="s">
        <v>160</v>
      </c>
      <c r="C56" s="217" t="s">
        <v>17</v>
      </c>
      <c r="D56" s="217" t="s">
        <v>288</v>
      </c>
      <c r="E56" s="218" t="s">
        <v>162</v>
      </c>
      <c r="F56" s="228" t="s">
        <v>1055</v>
      </c>
      <c r="G56" s="228"/>
      <c r="H56" s="219">
        <v>1</v>
      </c>
      <c r="I56" s="160">
        <v>1</v>
      </c>
      <c r="J56" s="157" t="s">
        <v>736</v>
      </c>
      <c r="K56" s="157"/>
      <c r="L56" s="157" t="s">
        <v>27</v>
      </c>
      <c r="M56" s="157" t="s">
        <v>863</v>
      </c>
      <c r="N56" s="157" t="s">
        <v>28</v>
      </c>
      <c r="O56" s="157"/>
      <c r="P56" s="157" t="s">
        <v>784</v>
      </c>
    </row>
    <row r="57" spans="1:16" ht="83.25" customHeight="1" x14ac:dyDescent="0.25">
      <c r="A57" s="217"/>
      <c r="B57" s="217"/>
      <c r="C57" s="217"/>
      <c r="D57" s="217"/>
      <c r="E57" s="218"/>
      <c r="F57" s="227" t="s">
        <v>163</v>
      </c>
      <c r="G57" s="227"/>
      <c r="H57" s="220"/>
      <c r="I57" s="161"/>
      <c r="J57" s="158"/>
      <c r="K57" s="158"/>
      <c r="L57" s="158"/>
      <c r="M57" s="158"/>
      <c r="N57" s="158"/>
      <c r="O57" s="158"/>
      <c r="P57" s="158"/>
    </row>
    <row r="58" spans="1:16" ht="117" customHeight="1" x14ac:dyDescent="0.25">
      <c r="A58" s="217"/>
      <c r="B58" s="217"/>
      <c r="C58" s="217"/>
      <c r="D58" s="217"/>
      <c r="E58" s="218"/>
      <c r="F58" s="227" t="s">
        <v>164</v>
      </c>
      <c r="G58" s="227"/>
      <c r="H58" s="220"/>
      <c r="I58" s="161"/>
      <c r="J58" s="158"/>
      <c r="K58" s="158"/>
      <c r="L58" s="158"/>
      <c r="M58" s="158"/>
      <c r="N58" s="158"/>
      <c r="O58" s="158"/>
      <c r="P58" s="158"/>
    </row>
    <row r="59" spans="1:16" ht="86.25" customHeight="1" x14ac:dyDescent="0.25">
      <c r="A59" s="217"/>
      <c r="B59" s="217"/>
      <c r="C59" s="217"/>
      <c r="D59" s="217"/>
      <c r="E59" s="218"/>
      <c r="F59" s="227" t="s">
        <v>165</v>
      </c>
      <c r="G59" s="227"/>
      <c r="H59" s="220"/>
      <c r="I59" s="161"/>
      <c r="J59" s="158"/>
      <c r="K59" s="158"/>
      <c r="L59" s="158"/>
      <c r="M59" s="158"/>
      <c r="N59" s="158"/>
      <c r="O59" s="158"/>
      <c r="P59" s="158"/>
    </row>
    <row r="60" spans="1:16" ht="67.5" customHeight="1" x14ac:dyDescent="0.25">
      <c r="A60" s="217"/>
      <c r="B60" s="217"/>
      <c r="C60" s="217"/>
      <c r="D60" s="217"/>
      <c r="E60" s="218"/>
      <c r="F60" s="214" t="s">
        <v>166</v>
      </c>
      <c r="G60" s="215"/>
      <c r="H60" s="220"/>
      <c r="I60" s="161"/>
      <c r="J60" s="158"/>
      <c r="K60" s="158"/>
      <c r="L60" s="158"/>
      <c r="M60" s="158"/>
      <c r="N60" s="158"/>
      <c r="O60" s="158"/>
      <c r="P60" s="158"/>
    </row>
    <row r="61" spans="1:16" ht="107.25" customHeight="1" x14ac:dyDescent="0.25">
      <c r="A61" s="217"/>
      <c r="B61" s="217"/>
      <c r="C61" s="217"/>
      <c r="D61" s="217"/>
      <c r="E61" s="218"/>
      <c r="F61" s="214" t="s">
        <v>782</v>
      </c>
      <c r="G61" s="215"/>
      <c r="H61" s="220"/>
      <c r="I61" s="161"/>
      <c r="J61" s="158"/>
      <c r="K61" s="158"/>
      <c r="L61" s="158"/>
      <c r="M61" s="158"/>
      <c r="N61" s="158"/>
      <c r="O61" s="158"/>
      <c r="P61" s="158"/>
    </row>
    <row r="62" spans="1:16" ht="122.25" customHeight="1" x14ac:dyDescent="0.25">
      <c r="A62" s="217"/>
      <c r="B62" s="217"/>
      <c r="C62" s="217"/>
      <c r="D62" s="217"/>
      <c r="E62" s="218"/>
      <c r="F62" s="214" t="s">
        <v>167</v>
      </c>
      <c r="G62" s="215"/>
      <c r="H62" s="220"/>
      <c r="I62" s="161"/>
      <c r="J62" s="158"/>
      <c r="K62" s="158"/>
      <c r="L62" s="158"/>
      <c r="M62" s="158"/>
      <c r="N62" s="158"/>
      <c r="O62" s="158"/>
      <c r="P62" s="158"/>
    </row>
    <row r="63" spans="1:16" ht="111" customHeight="1" x14ac:dyDescent="0.25">
      <c r="A63" s="217"/>
      <c r="B63" s="217"/>
      <c r="C63" s="217"/>
      <c r="D63" s="217"/>
      <c r="E63" s="218"/>
      <c r="F63" s="227" t="s">
        <v>168</v>
      </c>
      <c r="G63" s="227"/>
      <c r="H63" s="220"/>
      <c r="I63" s="161"/>
      <c r="J63" s="158"/>
      <c r="K63" s="158"/>
      <c r="L63" s="158"/>
      <c r="M63" s="158"/>
      <c r="N63" s="158"/>
      <c r="O63" s="158"/>
      <c r="P63" s="158"/>
    </row>
    <row r="64" spans="1:16" ht="93.75" customHeight="1" x14ac:dyDescent="0.25">
      <c r="A64" s="217"/>
      <c r="B64" s="217"/>
      <c r="C64" s="217"/>
      <c r="D64" s="217"/>
      <c r="E64" s="218"/>
      <c r="F64" s="227" t="s">
        <v>783</v>
      </c>
      <c r="G64" s="227"/>
      <c r="H64" s="220"/>
      <c r="I64" s="161"/>
      <c r="J64" s="158"/>
      <c r="K64" s="158"/>
      <c r="L64" s="158"/>
      <c r="M64" s="158"/>
      <c r="N64" s="158"/>
      <c r="O64" s="158"/>
      <c r="P64" s="158"/>
    </row>
    <row r="65" spans="1:16" ht="133.5" customHeight="1" x14ac:dyDescent="0.25">
      <c r="A65" s="217"/>
      <c r="B65" s="217"/>
      <c r="C65" s="217"/>
      <c r="D65" s="217"/>
      <c r="E65" s="218"/>
      <c r="F65" s="227" t="s">
        <v>169</v>
      </c>
      <c r="G65" s="227"/>
      <c r="H65" s="220"/>
      <c r="I65" s="161"/>
      <c r="J65" s="158"/>
      <c r="K65" s="158"/>
      <c r="L65" s="158"/>
      <c r="M65" s="158"/>
      <c r="N65" s="158"/>
      <c r="O65" s="158"/>
      <c r="P65" s="158"/>
    </row>
    <row r="66" spans="1:16" ht="79.5" customHeight="1" x14ac:dyDescent="0.25">
      <c r="A66" s="217"/>
      <c r="B66" s="217"/>
      <c r="C66" s="217"/>
      <c r="D66" s="217"/>
      <c r="E66" s="218"/>
      <c r="F66" s="227" t="s">
        <v>170</v>
      </c>
      <c r="G66" s="227"/>
      <c r="H66" s="220"/>
      <c r="I66" s="161"/>
      <c r="J66" s="158"/>
      <c r="K66" s="158"/>
      <c r="L66" s="158"/>
      <c r="M66" s="158"/>
      <c r="N66" s="158"/>
      <c r="O66" s="158"/>
      <c r="P66" s="158"/>
    </row>
    <row r="67" spans="1:16" ht="37.5" customHeight="1" x14ac:dyDescent="0.25">
      <c r="A67" s="217"/>
      <c r="B67" s="217"/>
      <c r="C67" s="217"/>
      <c r="D67" s="217"/>
      <c r="E67" s="218"/>
      <c r="F67" s="228" t="s">
        <v>1080</v>
      </c>
      <c r="G67" s="228"/>
      <c r="H67" s="220"/>
      <c r="I67" s="161"/>
      <c r="J67" s="158"/>
      <c r="K67" s="158"/>
      <c r="L67" s="158"/>
      <c r="M67" s="158"/>
      <c r="N67" s="158"/>
      <c r="O67" s="158"/>
      <c r="P67" s="158"/>
    </row>
    <row r="68" spans="1:16" ht="63.75" customHeight="1" x14ac:dyDescent="0.25">
      <c r="A68" s="217"/>
      <c r="B68" s="217"/>
      <c r="C68" s="217"/>
      <c r="D68" s="217"/>
      <c r="E68" s="218"/>
      <c r="F68" s="214" t="s">
        <v>171</v>
      </c>
      <c r="G68" s="215"/>
      <c r="H68" s="220"/>
      <c r="I68" s="161"/>
      <c r="J68" s="158"/>
      <c r="K68" s="158"/>
      <c r="L68" s="158"/>
      <c r="M68" s="158"/>
      <c r="N68" s="158"/>
      <c r="O68" s="158"/>
      <c r="P68" s="158"/>
    </row>
    <row r="69" spans="1:16" ht="99" customHeight="1" x14ac:dyDescent="0.25">
      <c r="A69" s="217"/>
      <c r="B69" s="217"/>
      <c r="C69" s="217"/>
      <c r="D69" s="217"/>
      <c r="E69" s="218"/>
      <c r="F69" s="214" t="s">
        <v>172</v>
      </c>
      <c r="G69" s="215"/>
      <c r="H69" s="220"/>
      <c r="I69" s="161"/>
      <c r="J69" s="158"/>
      <c r="K69" s="158"/>
      <c r="L69" s="158"/>
      <c r="M69" s="158"/>
      <c r="N69" s="158"/>
      <c r="O69" s="158"/>
      <c r="P69" s="158"/>
    </row>
    <row r="70" spans="1:16" ht="89.25" customHeight="1" x14ac:dyDescent="0.25">
      <c r="A70" s="217"/>
      <c r="B70" s="217"/>
      <c r="C70" s="217"/>
      <c r="D70" s="217"/>
      <c r="E70" s="218"/>
      <c r="F70" s="214" t="s">
        <v>173</v>
      </c>
      <c r="G70" s="215"/>
      <c r="H70" s="220"/>
      <c r="I70" s="162"/>
      <c r="J70" s="159"/>
      <c r="K70" s="159"/>
      <c r="L70" s="159"/>
      <c r="M70" s="159"/>
      <c r="N70" s="159"/>
      <c r="O70" s="159"/>
      <c r="P70" s="159"/>
    </row>
    <row r="71" spans="1:16" ht="57.75" customHeight="1" x14ac:dyDescent="0.25">
      <c r="A71" s="221" t="s">
        <v>174</v>
      </c>
      <c r="B71" s="221" t="s">
        <v>175</v>
      </c>
      <c r="C71" s="221" t="s">
        <v>17</v>
      </c>
      <c r="D71" s="221" t="s">
        <v>287</v>
      </c>
      <c r="E71" s="218" t="s">
        <v>176</v>
      </c>
      <c r="F71" s="214" t="s">
        <v>177</v>
      </c>
      <c r="G71" s="215"/>
      <c r="H71" s="219">
        <v>1</v>
      </c>
      <c r="I71" s="226" t="s">
        <v>731</v>
      </c>
      <c r="J71" s="225" t="s">
        <v>737</v>
      </c>
      <c r="K71" s="225"/>
      <c r="L71" s="225" t="s">
        <v>27</v>
      </c>
      <c r="M71" s="225" t="s">
        <v>863</v>
      </c>
      <c r="N71" s="225" t="s">
        <v>28</v>
      </c>
      <c r="O71" s="225"/>
      <c r="P71" s="225" t="s">
        <v>784</v>
      </c>
    </row>
    <row r="72" spans="1:16" ht="60" customHeight="1" x14ac:dyDescent="0.25">
      <c r="A72" s="221"/>
      <c r="B72" s="221"/>
      <c r="C72" s="221"/>
      <c r="D72" s="221"/>
      <c r="E72" s="218"/>
      <c r="F72" s="214" t="s">
        <v>178</v>
      </c>
      <c r="G72" s="215"/>
      <c r="H72" s="220"/>
      <c r="I72" s="182"/>
      <c r="J72" s="155"/>
      <c r="K72" s="155"/>
      <c r="L72" s="155"/>
      <c r="M72" s="155"/>
      <c r="N72" s="155"/>
      <c r="O72" s="155"/>
      <c r="P72" s="155"/>
    </row>
    <row r="73" spans="1:16" ht="48" customHeight="1" x14ac:dyDescent="0.25">
      <c r="A73" s="221"/>
      <c r="B73" s="221"/>
      <c r="C73" s="221"/>
      <c r="D73" s="221"/>
      <c r="E73" s="218"/>
      <c r="F73" s="214" t="s">
        <v>179</v>
      </c>
      <c r="G73" s="215"/>
      <c r="H73" s="220"/>
      <c r="I73" s="182"/>
      <c r="J73" s="155"/>
      <c r="K73" s="155"/>
      <c r="L73" s="155"/>
      <c r="M73" s="155"/>
      <c r="N73" s="155"/>
      <c r="O73" s="155"/>
      <c r="P73" s="155"/>
    </row>
    <row r="74" spans="1:16" ht="92.25" customHeight="1" x14ac:dyDescent="0.25">
      <c r="A74" s="221"/>
      <c r="B74" s="221"/>
      <c r="C74" s="221"/>
      <c r="D74" s="221"/>
      <c r="E74" s="218"/>
      <c r="F74" s="214" t="s">
        <v>180</v>
      </c>
      <c r="G74" s="215"/>
      <c r="H74" s="220"/>
      <c r="I74" s="182"/>
      <c r="J74" s="155"/>
      <c r="K74" s="155"/>
      <c r="L74" s="155"/>
      <c r="M74" s="155"/>
      <c r="N74" s="155"/>
      <c r="O74" s="155"/>
      <c r="P74" s="155"/>
    </row>
    <row r="75" spans="1:16" ht="85.5" customHeight="1" x14ac:dyDescent="0.25">
      <c r="A75" s="221"/>
      <c r="B75" s="221"/>
      <c r="C75" s="221"/>
      <c r="D75" s="221"/>
      <c r="E75" s="218"/>
      <c r="F75" s="214" t="s">
        <v>720</v>
      </c>
      <c r="G75" s="215"/>
      <c r="H75" s="220"/>
      <c r="I75" s="182"/>
      <c r="J75" s="155"/>
      <c r="K75" s="155"/>
      <c r="L75" s="155"/>
      <c r="M75" s="155"/>
      <c r="N75" s="155"/>
      <c r="O75" s="155"/>
      <c r="P75" s="155"/>
    </row>
    <row r="76" spans="1:16" ht="60.75" customHeight="1" x14ac:dyDescent="0.25">
      <c r="A76" s="221"/>
      <c r="B76" s="221"/>
      <c r="C76" s="221"/>
      <c r="D76" s="221"/>
      <c r="E76" s="218"/>
      <c r="F76" s="214" t="s">
        <v>181</v>
      </c>
      <c r="G76" s="215"/>
      <c r="H76" s="220"/>
      <c r="I76" s="183"/>
      <c r="J76" s="156"/>
      <c r="K76" s="156"/>
      <c r="L76" s="156"/>
      <c r="M76" s="156"/>
      <c r="N76" s="156"/>
      <c r="O76" s="156"/>
      <c r="P76" s="156"/>
    </row>
    <row r="77" spans="1:16" ht="30.75" customHeight="1" x14ac:dyDescent="0.25">
      <c r="A77" s="224" t="s">
        <v>182</v>
      </c>
      <c r="B77" s="221" t="s">
        <v>183</v>
      </c>
      <c r="C77" s="221" t="s">
        <v>17</v>
      </c>
      <c r="D77" s="221" t="s">
        <v>287</v>
      </c>
      <c r="E77" s="218" t="s">
        <v>190</v>
      </c>
      <c r="F77" s="222" t="s">
        <v>1081</v>
      </c>
      <c r="G77" s="223"/>
      <c r="H77" s="219">
        <v>1</v>
      </c>
      <c r="I77" s="160">
        <v>1</v>
      </c>
      <c r="J77" s="157" t="s">
        <v>738</v>
      </c>
      <c r="K77" s="157"/>
      <c r="L77" s="157" t="s">
        <v>27</v>
      </c>
      <c r="M77" s="157" t="s">
        <v>863</v>
      </c>
      <c r="N77" s="157" t="s">
        <v>28</v>
      </c>
      <c r="O77" s="157" t="s">
        <v>709</v>
      </c>
      <c r="P77" s="157" t="s">
        <v>784</v>
      </c>
    </row>
    <row r="78" spans="1:16" ht="89.25" customHeight="1" x14ac:dyDescent="0.25">
      <c r="A78" s="224"/>
      <c r="B78" s="221"/>
      <c r="C78" s="221"/>
      <c r="D78" s="221"/>
      <c r="E78" s="218"/>
      <c r="F78" s="214" t="s">
        <v>184</v>
      </c>
      <c r="G78" s="215"/>
      <c r="H78" s="220"/>
      <c r="I78" s="161"/>
      <c r="J78" s="158"/>
      <c r="K78" s="158"/>
      <c r="L78" s="158"/>
      <c r="M78" s="158"/>
      <c r="N78" s="158"/>
      <c r="O78" s="158"/>
      <c r="P78" s="158"/>
    </row>
    <row r="79" spans="1:16" ht="59.25" customHeight="1" x14ac:dyDescent="0.25">
      <c r="A79" s="224"/>
      <c r="B79" s="221"/>
      <c r="C79" s="221"/>
      <c r="D79" s="221"/>
      <c r="E79" s="218"/>
      <c r="F79" s="214" t="s">
        <v>185</v>
      </c>
      <c r="G79" s="215"/>
      <c r="H79" s="220"/>
      <c r="I79" s="161"/>
      <c r="J79" s="158"/>
      <c r="K79" s="158"/>
      <c r="L79" s="158"/>
      <c r="M79" s="158"/>
      <c r="N79" s="158"/>
      <c r="O79" s="158"/>
      <c r="P79" s="158"/>
    </row>
    <row r="80" spans="1:16" ht="69" customHeight="1" x14ac:dyDescent="0.25">
      <c r="A80" s="224"/>
      <c r="B80" s="221"/>
      <c r="C80" s="221"/>
      <c r="D80" s="221"/>
      <c r="E80" s="218"/>
      <c r="F80" s="214" t="s">
        <v>186</v>
      </c>
      <c r="G80" s="215"/>
      <c r="H80" s="220"/>
      <c r="I80" s="161"/>
      <c r="J80" s="158"/>
      <c r="K80" s="158"/>
      <c r="L80" s="158"/>
      <c r="M80" s="158"/>
      <c r="N80" s="158"/>
      <c r="O80" s="158"/>
      <c r="P80" s="158"/>
    </row>
    <row r="81" spans="1:16" ht="38.25" customHeight="1" x14ac:dyDescent="0.25">
      <c r="A81" s="224"/>
      <c r="B81" s="221"/>
      <c r="C81" s="221"/>
      <c r="D81" s="221"/>
      <c r="E81" s="218"/>
      <c r="F81" s="222" t="s">
        <v>1082</v>
      </c>
      <c r="G81" s="223"/>
      <c r="H81" s="220"/>
      <c r="I81" s="161"/>
      <c r="J81" s="158"/>
      <c r="K81" s="158"/>
      <c r="L81" s="158"/>
      <c r="M81" s="158"/>
      <c r="N81" s="158"/>
      <c r="O81" s="158"/>
      <c r="P81" s="158"/>
    </row>
    <row r="82" spans="1:16" ht="23.25" customHeight="1" x14ac:dyDescent="0.25">
      <c r="A82" s="224"/>
      <c r="B82" s="221"/>
      <c r="C82" s="221"/>
      <c r="D82" s="221"/>
      <c r="E82" s="218"/>
      <c r="F82" s="214" t="s">
        <v>187</v>
      </c>
      <c r="G82" s="215"/>
      <c r="H82" s="220"/>
      <c r="I82" s="161"/>
      <c r="J82" s="158"/>
      <c r="K82" s="158"/>
      <c r="L82" s="158"/>
      <c r="M82" s="158"/>
      <c r="N82" s="158"/>
      <c r="O82" s="158"/>
      <c r="P82" s="158"/>
    </row>
    <row r="83" spans="1:16" ht="23.25" customHeight="1" x14ac:dyDescent="0.25">
      <c r="A83" s="224"/>
      <c r="B83" s="221"/>
      <c r="C83" s="221"/>
      <c r="D83" s="221"/>
      <c r="E83" s="218"/>
      <c r="F83" s="214" t="s">
        <v>188</v>
      </c>
      <c r="G83" s="215"/>
      <c r="H83" s="220"/>
      <c r="I83" s="161"/>
      <c r="J83" s="158"/>
      <c r="K83" s="158"/>
      <c r="L83" s="158"/>
      <c r="M83" s="158"/>
      <c r="N83" s="158"/>
      <c r="O83" s="158"/>
      <c r="P83" s="158"/>
    </row>
    <row r="84" spans="1:16" ht="30.75" customHeight="1" x14ac:dyDescent="0.25">
      <c r="A84" s="224"/>
      <c r="B84" s="221"/>
      <c r="C84" s="221"/>
      <c r="D84" s="221"/>
      <c r="E84" s="218"/>
      <c r="F84" s="214" t="s">
        <v>189</v>
      </c>
      <c r="G84" s="215"/>
      <c r="H84" s="220"/>
      <c r="I84" s="162"/>
      <c r="J84" s="159"/>
      <c r="K84" s="159"/>
      <c r="L84" s="159"/>
      <c r="M84" s="159"/>
      <c r="N84" s="159"/>
      <c r="O84" s="159"/>
      <c r="P84" s="159"/>
    </row>
    <row r="85" spans="1:16" ht="67.5" customHeight="1" x14ac:dyDescent="0.25">
      <c r="A85" s="224" t="s">
        <v>191</v>
      </c>
      <c r="B85" s="221" t="s">
        <v>192</v>
      </c>
      <c r="C85" s="221" t="s">
        <v>17</v>
      </c>
      <c r="D85" s="221" t="s">
        <v>287</v>
      </c>
      <c r="E85" s="218" t="s">
        <v>734</v>
      </c>
      <c r="F85" s="214" t="s">
        <v>721</v>
      </c>
      <c r="G85" s="215"/>
      <c r="H85" s="219">
        <v>1</v>
      </c>
      <c r="I85" s="160">
        <v>1</v>
      </c>
      <c r="J85" s="212" t="s">
        <v>739</v>
      </c>
      <c r="K85" s="212"/>
      <c r="L85" s="212" t="s">
        <v>27</v>
      </c>
      <c r="M85" s="212" t="s">
        <v>863</v>
      </c>
      <c r="N85" s="212" t="s">
        <v>28</v>
      </c>
      <c r="O85" s="212"/>
      <c r="P85" s="212" t="s">
        <v>784</v>
      </c>
    </row>
    <row r="86" spans="1:16" ht="59.25" customHeight="1" x14ac:dyDescent="0.25">
      <c r="A86" s="224"/>
      <c r="B86" s="221"/>
      <c r="C86" s="221"/>
      <c r="D86" s="221"/>
      <c r="E86" s="218"/>
      <c r="F86" s="214" t="s">
        <v>193</v>
      </c>
      <c r="G86" s="215"/>
      <c r="H86" s="220"/>
      <c r="I86" s="161"/>
      <c r="J86" s="213"/>
      <c r="K86" s="213"/>
      <c r="L86" s="213"/>
      <c r="M86" s="213"/>
      <c r="N86" s="213"/>
      <c r="O86" s="213"/>
      <c r="P86" s="213"/>
    </row>
    <row r="87" spans="1:16" ht="52.5" customHeight="1" x14ac:dyDescent="0.25">
      <c r="A87" s="224"/>
      <c r="B87" s="221"/>
      <c r="C87" s="221"/>
      <c r="D87" s="221"/>
      <c r="E87" s="218"/>
      <c r="F87" s="214" t="s">
        <v>732</v>
      </c>
      <c r="G87" s="215"/>
      <c r="H87" s="220"/>
      <c r="I87" s="161"/>
      <c r="J87" s="213"/>
      <c r="K87" s="213"/>
      <c r="L87" s="213"/>
      <c r="M87" s="213"/>
      <c r="N87" s="213"/>
      <c r="O87" s="213"/>
      <c r="P87" s="213"/>
    </row>
    <row r="88" spans="1:16" ht="45" customHeight="1" x14ac:dyDescent="0.25">
      <c r="A88" s="224"/>
      <c r="B88" s="221"/>
      <c r="C88" s="221"/>
      <c r="D88" s="221"/>
      <c r="E88" s="218"/>
      <c r="F88" s="214" t="s">
        <v>194</v>
      </c>
      <c r="G88" s="215"/>
      <c r="H88" s="220"/>
      <c r="I88" s="161"/>
      <c r="J88" s="213"/>
      <c r="K88" s="213"/>
      <c r="L88" s="213"/>
      <c r="M88" s="213"/>
      <c r="N88" s="213"/>
      <c r="O88" s="213"/>
      <c r="P88" s="213"/>
    </row>
    <row r="89" spans="1:16" ht="56.25" customHeight="1" x14ac:dyDescent="0.25">
      <c r="A89" s="224"/>
      <c r="B89" s="221"/>
      <c r="C89" s="221"/>
      <c r="D89" s="221"/>
      <c r="E89" s="218"/>
      <c r="F89" s="214" t="s">
        <v>195</v>
      </c>
      <c r="G89" s="215"/>
      <c r="H89" s="220"/>
      <c r="I89" s="161"/>
      <c r="J89" s="213"/>
      <c r="K89" s="213"/>
      <c r="L89" s="213"/>
      <c r="M89" s="213"/>
      <c r="N89" s="213"/>
      <c r="O89" s="213"/>
      <c r="P89" s="213"/>
    </row>
    <row r="90" spans="1:16" ht="46.5" customHeight="1" x14ac:dyDescent="0.25">
      <c r="A90" s="224"/>
      <c r="B90" s="221"/>
      <c r="C90" s="221"/>
      <c r="D90" s="221"/>
      <c r="E90" s="218"/>
      <c r="F90" s="214" t="s">
        <v>196</v>
      </c>
      <c r="G90" s="215"/>
      <c r="H90" s="220"/>
      <c r="I90" s="161"/>
      <c r="J90" s="213"/>
      <c r="K90" s="213"/>
      <c r="L90" s="213"/>
      <c r="M90" s="213"/>
      <c r="N90" s="213"/>
      <c r="O90" s="213"/>
      <c r="P90" s="213"/>
    </row>
    <row r="91" spans="1:16" ht="41.25" customHeight="1" x14ac:dyDescent="0.25">
      <c r="A91" s="224"/>
      <c r="B91" s="221"/>
      <c r="C91" s="221"/>
      <c r="D91" s="221"/>
      <c r="E91" s="218"/>
      <c r="F91" s="214" t="s">
        <v>197</v>
      </c>
      <c r="G91" s="215"/>
      <c r="H91" s="220"/>
      <c r="I91" s="161"/>
      <c r="J91" s="213"/>
      <c r="K91" s="213"/>
      <c r="L91" s="213"/>
      <c r="M91" s="213"/>
      <c r="N91" s="213"/>
      <c r="O91" s="213"/>
      <c r="P91" s="213"/>
    </row>
    <row r="92" spans="1:16" ht="43.5" customHeight="1" x14ac:dyDescent="0.25">
      <c r="A92" s="224"/>
      <c r="B92" s="221"/>
      <c r="C92" s="221"/>
      <c r="D92" s="221"/>
      <c r="E92" s="218"/>
      <c r="F92" s="214" t="s">
        <v>198</v>
      </c>
      <c r="G92" s="215"/>
      <c r="H92" s="220"/>
      <c r="I92" s="161"/>
      <c r="J92" s="213"/>
      <c r="K92" s="213"/>
      <c r="L92" s="213"/>
      <c r="M92" s="213"/>
      <c r="N92" s="213"/>
      <c r="O92" s="213"/>
      <c r="P92" s="213"/>
    </row>
    <row r="93" spans="1:16" ht="65.25" customHeight="1" x14ac:dyDescent="0.25">
      <c r="A93" s="224"/>
      <c r="B93" s="221"/>
      <c r="C93" s="221"/>
      <c r="D93" s="221"/>
      <c r="E93" s="218"/>
      <c r="F93" s="214" t="s">
        <v>199</v>
      </c>
      <c r="G93" s="215"/>
      <c r="H93" s="220"/>
      <c r="I93" s="162"/>
      <c r="J93" s="213"/>
      <c r="K93" s="213"/>
      <c r="L93" s="213"/>
      <c r="M93" s="213"/>
      <c r="N93" s="213"/>
      <c r="O93" s="213"/>
      <c r="P93" s="213"/>
    </row>
    <row r="94" spans="1:16" ht="56.25" customHeight="1" x14ac:dyDescent="0.25">
      <c r="A94" s="216" t="s">
        <v>200</v>
      </c>
      <c r="B94" s="217" t="s">
        <v>201</v>
      </c>
      <c r="C94" s="217" t="s">
        <v>17</v>
      </c>
      <c r="D94" s="217" t="s">
        <v>287</v>
      </c>
      <c r="E94" s="218" t="s">
        <v>735</v>
      </c>
      <c r="F94" s="214" t="s">
        <v>202</v>
      </c>
      <c r="G94" s="215"/>
      <c r="H94" s="219">
        <v>1</v>
      </c>
      <c r="I94" s="160">
        <v>1</v>
      </c>
      <c r="J94" s="212" t="s">
        <v>740</v>
      </c>
      <c r="K94" s="212"/>
      <c r="L94" s="212" t="s">
        <v>27</v>
      </c>
      <c r="M94" s="212" t="s">
        <v>863</v>
      </c>
      <c r="N94" s="212" t="s">
        <v>710</v>
      </c>
      <c r="O94" s="212"/>
      <c r="P94" s="212" t="s">
        <v>784</v>
      </c>
    </row>
    <row r="95" spans="1:16" ht="77.25" customHeight="1" x14ac:dyDescent="0.25">
      <c r="A95" s="216"/>
      <c r="B95" s="217"/>
      <c r="C95" s="217"/>
      <c r="D95" s="217"/>
      <c r="E95" s="218"/>
      <c r="F95" s="214" t="s">
        <v>1083</v>
      </c>
      <c r="G95" s="215"/>
      <c r="H95" s="220"/>
      <c r="I95" s="161"/>
      <c r="J95" s="213"/>
      <c r="K95" s="213"/>
      <c r="L95" s="213"/>
      <c r="M95" s="213"/>
      <c r="N95" s="213"/>
      <c r="O95" s="213"/>
      <c r="P95" s="213"/>
    </row>
    <row r="96" spans="1:16" ht="115.5" customHeight="1" x14ac:dyDescent="0.25">
      <c r="A96" s="216"/>
      <c r="B96" s="217"/>
      <c r="C96" s="217"/>
      <c r="D96" s="217"/>
      <c r="E96" s="218"/>
      <c r="F96" s="214" t="s">
        <v>1084</v>
      </c>
      <c r="G96" s="215"/>
      <c r="H96" s="220"/>
      <c r="I96" s="161"/>
      <c r="J96" s="213"/>
      <c r="K96" s="213"/>
      <c r="L96" s="213"/>
      <c r="M96" s="213"/>
      <c r="N96" s="213"/>
      <c r="O96" s="213"/>
      <c r="P96" s="213"/>
    </row>
    <row r="97" spans="1:16" ht="92.25" customHeight="1" x14ac:dyDescent="0.25">
      <c r="A97" s="216"/>
      <c r="B97" s="217"/>
      <c r="C97" s="217"/>
      <c r="D97" s="217"/>
      <c r="E97" s="218"/>
      <c r="F97" s="214" t="s">
        <v>203</v>
      </c>
      <c r="G97" s="215"/>
      <c r="H97" s="220"/>
      <c r="I97" s="161"/>
      <c r="J97" s="213"/>
      <c r="K97" s="213"/>
      <c r="L97" s="213"/>
      <c r="M97" s="213"/>
      <c r="N97" s="213"/>
      <c r="O97" s="213"/>
      <c r="P97" s="213"/>
    </row>
    <row r="98" spans="1:16" ht="54.75" customHeight="1" x14ac:dyDescent="0.25">
      <c r="A98" s="216"/>
      <c r="B98" s="217"/>
      <c r="C98" s="217"/>
      <c r="D98" s="217"/>
      <c r="E98" s="218"/>
      <c r="F98" s="214" t="s">
        <v>204</v>
      </c>
      <c r="G98" s="215"/>
      <c r="H98" s="220"/>
      <c r="I98" s="161"/>
      <c r="J98" s="213"/>
      <c r="K98" s="213"/>
      <c r="L98" s="213"/>
      <c r="M98" s="213"/>
      <c r="N98" s="213"/>
      <c r="O98" s="213"/>
      <c r="P98" s="213"/>
    </row>
    <row r="99" spans="1:16" ht="50.25" customHeight="1" x14ac:dyDescent="0.25">
      <c r="A99" s="216"/>
      <c r="B99" s="217"/>
      <c r="C99" s="217"/>
      <c r="D99" s="217"/>
      <c r="E99" s="218"/>
      <c r="F99" s="214" t="s">
        <v>205</v>
      </c>
      <c r="G99" s="215"/>
      <c r="H99" s="220"/>
      <c r="I99" s="162"/>
      <c r="J99" s="213"/>
      <c r="K99" s="213"/>
      <c r="L99" s="213"/>
      <c r="M99" s="213"/>
      <c r="N99" s="213"/>
      <c r="O99" s="213"/>
      <c r="P99" s="213"/>
    </row>
    <row r="100" spans="1:16" ht="122.25" customHeight="1" x14ac:dyDescent="0.25"/>
  </sheetData>
  <mergeCells count="234">
    <mergeCell ref="A7:A15"/>
    <mergeCell ref="A85:A93"/>
    <mergeCell ref="K56:K70"/>
    <mergeCell ref="K71:K76"/>
    <mergeCell ref="K77:K84"/>
    <mergeCell ref="K94:K99"/>
    <mergeCell ref="A16:A22"/>
    <mergeCell ref="A24:A38"/>
    <mergeCell ref="B24:B38"/>
    <mergeCell ref="C24:C38"/>
    <mergeCell ref="D24:D38"/>
    <mergeCell ref="E24:E38"/>
    <mergeCell ref="H24:H38"/>
    <mergeCell ref="I24:I38"/>
    <mergeCell ref="J24:J38"/>
    <mergeCell ref="K24:K38"/>
    <mergeCell ref="A39:A55"/>
    <mergeCell ref="B39:B55"/>
    <mergeCell ref="C39:C55"/>
    <mergeCell ref="D39:D55"/>
    <mergeCell ref="E39:E55"/>
    <mergeCell ref="K39:K55"/>
    <mergeCell ref="F32:G32"/>
    <mergeCell ref="F34:G34"/>
    <mergeCell ref="L39:L55"/>
    <mergeCell ref="L56:L70"/>
    <mergeCell ref="L71:L76"/>
    <mergeCell ref="B7:B15"/>
    <mergeCell ref="C7:C15"/>
    <mergeCell ref="D7:D15"/>
    <mergeCell ref="F7:G7"/>
    <mergeCell ref="H7:H15"/>
    <mergeCell ref="I7:I15"/>
    <mergeCell ref="J7:J15"/>
    <mergeCell ref="K7:K15"/>
    <mergeCell ref="L7:L15"/>
    <mergeCell ref="B16:B22"/>
    <mergeCell ref="C16:C22"/>
    <mergeCell ref="D16:D22"/>
    <mergeCell ref="E16:E22"/>
    <mergeCell ref="F16:G16"/>
    <mergeCell ref="H16:H22"/>
    <mergeCell ref="I16:I22"/>
    <mergeCell ref="J16:J22"/>
    <mergeCell ref="K16:K22"/>
    <mergeCell ref="L16:L22"/>
    <mergeCell ref="F31:G31"/>
    <mergeCell ref="F33:G33"/>
    <mergeCell ref="A2:A3"/>
    <mergeCell ref="B2:B3"/>
    <mergeCell ref="C2:C3"/>
    <mergeCell ref="D2:D3"/>
    <mergeCell ref="E2:E3"/>
    <mergeCell ref="F2:G3"/>
    <mergeCell ref="H2:H3"/>
    <mergeCell ref="I2:P2"/>
    <mergeCell ref="A5:H5"/>
    <mergeCell ref="J5:P5"/>
    <mergeCell ref="F4:G4"/>
    <mergeCell ref="M7:M15"/>
    <mergeCell ref="N7:N15"/>
    <mergeCell ref="O7:O15"/>
    <mergeCell ref="P7:P15"/>
    <mergeCell ref="F8:G8"/>
    <mergeCell ref="F9:G9"/>
    <mergeCell ref="F10:G10"/>
    <mergeCell ref="F11:G11"/>
    <mergeCell ref="F12:G12"/>
    <mergeCell ref="F13:G13"/>
    <mergeCell ref="F14:G14"/>
    <mergeCell ref="F15:G15"/>
    <mergeCell ref="M16:M22"/>
    <mergeCell ref="N16:N22"/>
    <mergeCell ref="O16:O22"/>
    <mergeCell ref="P16:P22"/>
    <mergeCell ref="F17:G17"/>
    <mergeCell ref="F18:G18"/>
    <mergeCell ref="F19:G19"/>
    <mergeCell ref="F20:G20"/>
    <mergeCell ref="F21:G21"/>
    <mergeCell ref="F22:G22"/>
    <mergeCell ref="F35:G35"/>
    <mergeCell ref="F36:G36"/>
    <mergeCell ref="F37:G37"/>
    <mergeCell ref="F38:G38"/>
    <mergeCell ref="P24:P38"/>
    <mergeCell ref="F25:G25"/>
    <mergeCell ref="F26:G26"/>
    <mergeCell ref="F27:G27"/>
    <mergeCell ref="F28:G28"/>
    <mergeCell ref="F29:G29"/>
    <mergeCell ref="F30:G30"/>
    <mergeCell ref="N24:N38"/>
    <mergeCell ref="O24:O38"/>
    <mergeCell ref="M24:M38"/>
    <mergeCell ref="L24:L38"/>
    <mergeCell ref="F24:G24"/>
    <mergeCell ref="P39:P55"/>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M39:M55"/>
    <mergeCell ref="N39:N55"/>
    <mergeCell ref="O39:O55"/>
    <mergeCell ref="F39:G39"/>
    <mergeCell ref="H39:H55"/>
    <mergeCell ref="I39:I55"/>
    <mergeCell ref="J39:J55"/>
    <mergeCell ref="A56:A70"/>
    <mergeCell ref="B56:B70"/>
    <mergeCell ref="C56:C70"/>
    <mergeCell ref="D56:D70"/>
    <mergeCell ref="E56:E70"/>
    <mergeCell ref="F56:G56"/>
    <mergeCell ref="H56:H70"/>
    <mergeCell ref="I56:I70"/>
    <mergeCell ref="J56:J70"/>
    <mergeCell ref="P56:P70"/>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M56:M70"/>
    <mergeCell ref="N56:N70"/>
    <mergeCell ref="O56:O70"/>
    <mergeCell ref="A71:A76"/>
    <mergeCell ref="B71:B76"/>
    <mergeCell ref="C71:C76"/>
    <mergeCell ref="D71:D76"/>
    <mergeCell ref="E71:E76"/>
    <mergeCell ref="F71:G71"/>
    <mergeCell ref="H71:H76"/>
    <mergeCell ref="I71:I76"/>
    <mergeCell ref="J71:J76"/>
    <mergeCell ref="M71:M76"/>
    <mergeCell ref="N71:N76"/>
    <mergeCell ref="O71:O76"/>
    <mergeCell ref="P71:P76"/>
    <mergeCell ref="F72:G72"/>
    <mergeCell ref="F73:G73"/>
    <mergeCell ref="F74:G74"/>
    <mergeCell ref="F75:G75"/>
    <mergeCell ref="F76:G76"/>
    <mergeCell ref="A77:A84"/>
    <mergeCell ref="B77:B84"/>
    <mergeCell ref="C77:C84"/>
    <mergeCell ref="D77:D84"/>
    <mergeCell ref="E77:E84"/>
    <mergeCell ref="F77:G77"/>
    <mergeCell ref="H77:H84"/>
    <mergeCell ref="I77:I84"/>
    <mergeCell ref="J77:J84"/>
    <mergeCell ref="L77:L84"/>
    <mergeCell ref="M77:M84"/>
    <mergeCell ref="N77:N84"/>
    <mergeCell ref="O77:O84"/>
    <mergeCell ref="P77:P84"/>
    <mergeCell ref="F78:G78"/>
    <mergeCell ref="F79:G79"/>
    <mergeCell ref="F80:G80"/>
    <mergeCell ref="F81:G81"/>
    <mergeCell ref="F82:G82"/>
    <mergeCell ref="F83:G83"/>
    <mergeCell ref="F84:G84"/>
    <mergeCell ref="B85:B93"/>
    <mergeCell ref="C85:C93"/>
    <mergeCell ref="D85:D93"/>
    <mergeCell ref="E85:E93"/>
    <mergeCell ref="F85:G85"/>
    <mergeCell ref="H85:H93"/>
    <mergeCell ref="I85:I93"/>
    <mergeCell ref="J85:J93"/>
    <mergeCell ref="K85:K93"/>
    <mergeCell ref="J94:J99"/>
    <mergeCell ref="L85:L93"/>
    <mergeCell ref="M85:M93"/>
    <mergeCell ref="N85:N93"/>
    <mergeCell ref="O85:O93"/>
    <mergeCell ref="P85:P93"/>
    <mergeCell ref="F86:G86"/>
    <mergeCell ref="F87:G87"/>
    <mergeCell ref="F88:G88"/>
    <mergeCell ref="F89:G89"/>
    <mergeCell ref="F90:G90"/>
    <mergeCell ref="F91:G91"/>
    <mergeCell ref="F92:G92"/>
    <mergeCell ref="F93:G93"/>
    <mergeCell ref="E7:E15"/>
    <mergeCell ref="A1:P1"/>
    <mergeCell ref="B6:H6"/>
    <mergeCell ref="J6:P6"/>
    <mergeCell ref="B23:H23"/>
    <mergeCell ref="J23:P23"/>
    <mergeCell ref="L94:L99"/>
    <mergeCell ref="M94:M99"/>
    <mergeCell ref="N94:N99"/>
    <mergeCell ref="O94:O99"/>
    <mergeCell ref="P94:P99"/>
    <mergeCell ref="F95:G95"/>
    <mergeCell ref="F96:G96"/>
    <mergeCell ref="F97:G97"/>
    <mergeCell ref="F98:G98"/>
    <mergeCell ref="F99:G99"/>
    <mergeCell ref="A94:A99"/>
    <mergeCell ref="B94:B99"/>
    <mergeCell ref="C94:C99"/>
    <mergeCell ref="D94:D99"/>
    <mergeCell ref="E94:E99"/>
    <mergeCell ref="F94:G94"/>
    <mergeCell ref="H94:H99"/>
    <mergeCell ref="I94:I99"/>
  </mergeCells>
  <printOptions horizontalCentered="1"/>
  <pageMargins left="0" right="0" top="0" bottom="0" header="0" footer="0"/>
  <pageSetup paperSize="8" scale="97" firstPageNumber="6" orientation="landscape" useFirstPageNumber="1" verticalDpi="1200" r:id="rId1"/>
  <headerFooter scaleWithDoc="0" alignWithMargins="0">
    <oddFooter>&amp;CTrang &amp;P</oddFooter>
  </headerFooter>
  <rowBreaks count="6" manualBreakCount="6">
    <brk id="16" max="15" man="1"/>
    <brk id="27" max="15" man="1"/>
    <brk id="36" max="15" man="1"/>
    <brk id="43" max="15" man="1"/>
    <brk id="50" max="15" man="1"/>
    <brk id="6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4" zoomScale="80" zoomScaleNormal="80" workbookViewId="0">
      <selection activeCell="F75" sqref="F75"/>
    </sheetView>
  </sheetViews>
  <sheetFormatPr defaultColWidth="10" defaultRowHeight="16.5" x14ac:dyDescent="0.25"/>
  <cols>
    <col min="1" max="1" width="9.25" style="5" customWidth="1"/>
    <col min="2" max="2" width="10.125" style="19" customWidth="1"/>
    <col min="3" max="3" width="7.125" style="19" customWidth="1"/>
    <col min="4" max="4" width="8" style="19" customWidth="1"/>
    <col min="5" max="5" width="30.75" style="71" customWidth="1"/>
    <col min="6" max="6" width="32.875" style="85" customWidth="1"/>
    <col min="7" max="7" width="7.875" style="85" customWidth="1"/>
    <col min="8" max="8" width="10.75" style="19" customWidth="1"/>
    <col min="9" max="9" width="6.5" style="17" customWidth="1"/>
    <col min="10" max="10" width="9" style="71" customWidth="1"/>
    <col min="11" max="11" width="7" style="71" customWidth="1"/>
    <col min="12" max="12" width="8" style="71" customWidth="1"/>
    <col min="13" max="13" width="7" style="71" customWidth="1"/>
    <col min="14" max="14" width="8.25" style="71" customWidth="1"/>
    <col min="15" max="15" width="8" style="71" customWidth="1"/>
    <col min="16" max="16" width="21.875" style="84" customWidth="1"/>
    <col min="17" max="16384" width="10" style="1"/>
  </cols>
  <sheetData>
    <row r="1" spans="1:16" s="106" customFormat="1" ht="39" customHeight="1" x14ac:dyDescent="0.25">
      <c r="A1" s="199" t="s">
        <v>1032</v>
      </c>
      <c r="B1" s="199"/>
      <c r="C1" s="199"/>
      <c r="D1" s="199"/>
      <c r="E1" s="199"/>
      <c r="F1" s="199"/>
      <c r="G1" s="199"/>
      <c r="H1" s="199"/>
      <c r="I1" s="199"/>
      <c r="J1" s="199"/>
      <c r="K1" s="199"/>
      <c r="L1" s="199"/>
      <c r="M1" s="199"/>
      <c r="N1" s="199"/>
      <c r="O1" s="199"/>
      <c r="P1" s="199"/>
    </row>
    <row r="2" spans="1:16" s="89" customFormat="1" ht="29.25" customHeight="1" x14ac:dyDescent="0.25">
      <c r="A2" s="175" t="s">
        <v>0</v>
      </c>
      <c r="B2" s="175" t="s">
        <v>1</v>
      </c>
      <c r="C2" s="175" t="s">
        <v>2</v>
      </c>
      <c r="D2" s="175" t="s">
        <v>3</v>
      </c>
      <c r="E2" s="175" t="s">
        <v>4</v>
      </c>
      <c r="F2" s="188" t="s">
        <v>5</v>
      </c>
      <c r="G2" s="189"/>
      <c r="H2" s="175" t="s">
        <v>702</v>
      </c>
      <c r="I2" s="175" t="s">
        <v>14</v>
      </c>
      <c r="J2" s="175"/>
      <c r="K2" s="175"/>
      <c r="L2" s="175"/>
      <c r="M2" s="175"/>
      <c r="N2" s="175"/>
      <c r="O2" s="175"/>
      <c r="P2" s="175"/>
    </row>
    <row r="3" spans="1:16" s="89" customFormat="1" ht="84.75" customHeight="1" x14ac:dyDescent="0.25">
      <c r="A3" s="175"/>
      <c r="B3" s="175"/>
      <c r="C3" s="175"/>
      <c r="D3" s="175"/>
      <c r="E3" s="175"/>
      <c r="F3" s="190"/>
      <c r="G3" s="191"/>
      <c r="H3" s="175"/>
      <c r="I3" s="31" t="s">
        <v>6</v>
      </c>
      <c r="J3" s="77" t="s">
        <v>7</v>
      </c>
      <c r="K3" s="77" t="s">
        <v>8</v>
      </c>
      <c r="L3" s="77" t="s">
        <v>9</v>
      </c>
      <c r="M3" s="77" t="s">
        <v>10</v>
      </c>
      <c r="N3" s="77" t="s">
        <v>11</v>
      </c>
      <c r="O3" s="77" t="s">
        <v>12</v>
      </c>
      <c r="P3" s="77" t="s">
        <v>13</v>
      </c>
    </row>
    <row r="4" spans="1:16" s="36" customFormat="1" ht="15.75"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18" customFormat="1" ht="26.25" customHeight="1" x14ac:dyDescent="0.25">
      <c r="A5" s="256" t="s">
        <v>1058</v>
      </c>
      <c r="B5" s="257"/>
      <c r="C5" s="257"/>
      <c r="D5" s="257"/>
      <c r="E5" s="257"/>
      <c r="F5" s="257"/>
      <c r="G5" s="257"/>
      <c r="H5" s="257"/>
      <c r="I5" s="42">
        <f>I6+I25</f>
        <v>6</v>
      </c>
      <c r="J5" s="258"/>
      <c r="K5" s="259"/>
      <c r="L5" s="259"/>
      <c r="M5" s="259"/>
      <c r="N5" s="259"/>
      <c r="O5" s="259"/>
      <c r="P5" s="259"/>
    </row>
    <row r="6" spans="1:16" s="41" customFormat="1" ht="26.25" customHeight="1" x14ac:dyDescent="0.25">
      <c r="A6" s="31">
        <v>22.1</v>
      </c>
      <c r="B6" s="200" t="s">
        <v>973</v>
      </c>
      <c r="C6" s="201"/>
      <c r="D6" s="201"/>
      <c r="E6" s="201"/>
      <c r="F6" s="201"/>
      <c r="G6" s="201"/>
      <c r="H6" s="202"/>
      <c r="I6" s="40">
        <f>SUM(I7:I24)</f>
        <v>2</v>
      </c>
      <c r="J6" s="203"/>
      <c r="K6" s="204"/>
      <c r="L6" s="204"/>
      <c r="M6" s="204"/>
      <c r="N6" s="204"/>
      <c r="O6" s="204"/>
      <c r="P6" s="205"/>
    </row>
    <row r="7" spans="1:16" ht="238.5" customHeight="1" x14ac:dyDescent="0.25">
      <c r="A7" s="240" t="s">
        <v>69</v>
      </c>
      <c r="B7" s="240" t="s">
        <v>70</v>
      </c>
      <c r="C7" s="240" t="s">
        <v>17</v>
      </c>
      <c r="D7" s="240" t="s">
        <v>207</v>
      </c>
      <c r="E7" s="218" t="s">
        <v>852</v>
      </c>
      <c r="F7" s="227" t="s">
        <v>853</v>
      </c>
      <c r="G7" s="227"/>
      <c r="H7" s="241">
        <v>1</v>
      </c>
      <c r="I7" s="217">
        <v>1</v>
      </c>
      <c r="J7" s="218" t="s">
        <v>787</v>
      </c>
      <c r="K7" s="218" t="s">
        <v>698</v>
      </c>
      <c r="L7" s="218" t="s">
        <v>27</v>
      </c>
      <c r="M7" s="218" t="s">
        <v>863</v>
      </c>
      <c r="N7" s="218" t="s">
        <v>28</v>
      </c>
      <c r="O7" s="218"/>
      <c r="P7" s="218" t="s">
        <v>804</v>
      </c>
    </row>
    <row r="8" spans="1:16" ht="40.5" customHeight="1" x14ac:dyDescent="0.25">
      <c r="A8" s="240"/>
      <c r="B8" s="240"/>
      <c r="C8" s="240"/>
      <c r="D8" s="240"/>
      <c r="E8" s="218"/>
      <c r="F8" s="227" t="s">
        <v>724</v>
      </c>
      <c r="G8" s="227"/>
      <c r="H8" s="242"/>
      <c r="I8" s="217"/>
      <c r="J8" s="218"/>
      <c r="K8" s="218"/>
      <c r="L8" s="218"/>
      <c r="M8" s="218"/>
      <c r="N8" s="218"/>
      <c r="O8" s="218"/>
      <c r="P8" s="218"/>
    </row>
    <row r="9" spans="1:16" ht="41.25" customHeight="1" x14ac:dyDescent="0.25">
      <c r="A9" s="240"/>
      <c r="B9" s="240"/>
      <c r="C9" s="240"/>
      <c r="D9" s="240"/>
      <c r="E9" s="218"/>
      <c r="F9" s="227" t="s">
        <v>786</v>
      </c>
      <c r="G9" s="227"/>
      <c r="H9" s="242"/>
      <c r="I9" s="217"/>
      <c r="J9" s="218"/>
      <c r="K9" s="218"/>
      <c r="L9" s="218"/>
      <c r="M9" s="218"/>
      <c r="N9" s="218"/>
      <c r="O9" s="218"/>
      <c r="P9" s="218"/>
    </row>
    <row r="10" spans="1:16" ht="39.75" customHeight="1" x14ac:dyDescent="0.25">
      <c r="A10" s="240"/>
      <c r="B10" s="240"/>
      <c r="C10" s="240"/>
      <c r="D10" s="240"/>
      <c r="E10" s="218"/>
      <c r="F10" s="227" t="s">
        <v>725</v>
      </c>
      <c r="G10" s="227"/>
      <c r="H10" s="242"/>
      <c r="I10" s="217"/>
      <c r="J10" s="218"/>
      <c r="K10" s="218"/>
      <c r="L10" s="218"/>
      <c r="M10" s="218"/>
      <c r="N10" s="218"/>
      <c r="O10" s="218"/>
      <c r="P10" s="218"/>
    </row>
    <row r="11" spans="1:16" ht="45.75" customHeight="1" x14ac:dyDescent="0.25">
      <c r="A11" s="240"/>
      <c r="B11" s="240"/>
      <c r="C11" s="240"/>
      <c r="D11" s="240"/>
      <c r="E11" s="218"/>
      <c r="F11" s="227" t="s">
        <v>726</v>
      </c>
      <c r="G11" s="227"/>
      <c r="H11" s="242"/>
      <c r="I11" s="217"/>
      <c r="J11" s="218"/>
      <c r="K11" s="218"/>
      <c r="L11" s="218"/>
      <c r="M11" s="218"/>
      <c r="N11" s="218"/>
      <c r="O11" s="218"/>
      <c r="P11" s="218"/>
    </row>
    <row r="12" spans="1:16" ht="26.25" customHeight="1" x14ac:dyDescent="0.25">
      <c r="A12" s="240"/>
      <c r="B12" s="240"/>
      <c r="C12" s="240"/>
      <c r="D12" s="240"/>
      <c r="E12" s="218"/>
      <c r="F12" s="227" t="s">
        <v>71</v>
      </c>
      <c r="G12" s="227"/>
      <c r="H12" s="242"/>
      <c r="I12" s="217"/>
      <c r="J12" s="218"/>
      <c r="K12" s="218"/>
      <c r="L12" s="218"/>
      <c r="M12" s="218"/>
      <c r="N12" s="218"/>
      <c r="O12" s="218"/>
      <c r="P12" s="218"/>
    </row>
    <row r="13" spans="1:16" ht="41.25" customHeight="1" x14ac:dyDescent="0.25">
      <c r="A13" s="240"/>
      <c r="B13" s="240"/>
      <c r="C13" s="240"/>
      <c r="D13" s="240"/>
      <c r="E13" s="218"/>
      <c r="F13" s="227" t="s">
        <v>72</v>
      </c>
      <c r="G13" s="227"/>
      <c r="H13" s="242"/>
      <c r="I13" s="217"/>
      <c r="J13" s="218"/>
      <c r="K13" s="218"/>
      <c r="L13" s="218"/>
      <c r="M13" s="218"/>
      <c r="N13" s="218"/>
      <c r="O13" s="218"/>
      <c r="P13" s="218"/>
    </row>
    <row r="14" spans="1:16" ht="49.5" customHeight="1" x14ac:dyDescent="0.25">
      <c r="A14" s="240"/>
      <c r="B14" s="240"/>
      <c r="C14" s="240"/>
      <c r="D14" s="240"/>
      <c r="E14" s="218"/>
      <c r="F14" s="227" t="s">
        <v>777</v>
      </c>
      <c r="G14" s="227"/>
      <c r="H14" s="242"/>
      <c r="I14" s="217"/>
      <c r="J14" s="218"/>
      <c r="K14" s="218"/>
      <c r="L14" s="218"/>
      <c r="M14" s="218"/>
      <c r="N14" s="218"/>
      <c r="O14" s="218"/>
      <c r="P14" s="218"/>
    </row>
    <row r="15" spans="1:16" ht="40.5" customHeight="1" x14ac:dyDescent="0.25">
      <c r="A15" s="240"/>
      <c r="B15" s="240"/>
      <c r="C15" s="240"/>
      <c r="D15" s="240"/>
      <c r="E15" s="218"/>
      <c r="F15" s="214" t="s">
        <v>854</v>
      </c>
      <c r="G15" s="215"/>
      <c r="H15" s="242"/>
      <c r="I15" s="217"/>
      <c r="J15" s="218"/>
      <c r="K15" s="218"/>
      <c r="L15" s="218"/>
      <c r="M15" s="218"/>
      <c r="N15" s="218"/>
      <c r="O15" s="218"/>
      <c r="P15" s="218"/>
    </row>
    <row r="16" spans="1:16" ht="132.75" customHeight="1" x14ac:dyDescent="0.25">
      <c r="A16" s="221" t="s">
        <v>107</v>
      </c>
      <c r="B16" s="221" t="s">
        <v>108</v>
      </c>
      <c r="C16" s="221" t="s">
        <v>17</v>
      </c>
      <c r="D16" s="221" t="s">
        <v>207</v>
      </c>
      <c r="E16" s="243" t="s">
        <v>109</v>
      </c>
      <c r="F16" s="227" t="s">
        <v>1095</v>
      </c>
      <c r="G16" s="227"/>
      <c r="H16" s="219">
        <v>1</v>
      </c>
      <c r="I16" s="221">
        <v>1</v>
      </c>
      <c r="J16" s="213" t="s">
        <v>787</v>
      </c>
      <c r="K16" s="218" t="s">
        <v>274</v>
      </c>
      <c r="L16" s="218" t="s">
        <v>27</v>
      </c>
      <c r="M16" s="218" t="s">
        <v>863</v>
      </c>
      <c r="N16" s="218" t="s">
        <v>28</v>
      </c>
      <c r="O16" s="218"/>
      <c r="P16" s="232" t="s">
        <v>807</v>
      </c>
    </row>
    <row r="17" spans="1:16" ht="47.25" customHeight="1" x14ac:dyDescent="0.25">
      <c r="A17" s="221"/>
      <c r="B17" s="221"/>
      <c r="C17" s="221"/>
      <c r="D17" s="221"/>
      <c r="E17" s="243"/>
      <c r="F17" s="227" t="s">
        <v>110</v>
      </c>
      <c r="G17" s="227"/>
      <c r="H17" s="220"/>
      <c r="I17" s="221"/>
      <c r="J17" s="213"/>
      <c r="K17" s="218"/>
      <c r="L17" s="218"/>
      <c r="M17" s="218"/>
      <c r="N17" s="218"/>
      <c r="O17" s="218"/>
      <c r="P17" s="232"/>
    </row>
    <row r="18" spans="1:16" ht="53.25" customHeight="1" x14ac:dyDescent="0.25">
      <c r="A18" s="221"/>
      <c r="B18" s="221"/>
      <c r="C18" s="221"/>
      <c r="D18" s="221"/>
      <c r="E18" s="243"/>
      <c r="F18" s="227" t="s">
        <v>111</v>
      </c>
      <c r="G18" s="227"/>
      <c r="H18" s="220"/>
      <c r="I18" s="221"/>
      <c r="J18" s="213"/>
      <c r="K18" s="218"/>
      <c r="L18" s="218"/>
      <c r="M18" s="218"/>
      <c r="N18" s="218"/>
      <c r="O18" s="218"/>
      <c r="P18" s="232"/>
    </row>
    <row r="19" spans="1:16" ht="58.5" customHeight="1" x14ac:dyDescent="0.25">
      <c r="A19" s="221"/>
      <c r="B19" s="221"/>
      <c r="C19" s="221"/>
      <c r="D19" s="221"/>
      <c r="E19" s="243"/>
      <c r="F19" s="227" t="s">
        <v>112</v>
      </c>
      <c r="G19" s="227"/>
      <c r="H19" s="220"/>
      <c r="I19" s="221"/>
      <c r="J19" s="213"/>
      <c r="K19" s="218"/>
      <c r="L19" s="218"/>
      <c r="M19" s="218"/>
      <c r="N19" s="218"/>
      <c r="O19" s="218"/>
      <c r="P19" s="232"/>
    </row>
    <row r="20" spans="1:16" ht="56.25" customHeight="1" x14ac:dyDescent="0.25">
      <c r="A20" s="221"/>
      <c r="B20" s="221"/>
      <c r="C20" s="221"/>
      <c r="D20" s="221"/>
      <c r="E20" s="243"/>
      <c r="F20" s="227" t="s">
        <v>113</v>
      </c>
      <c r="G20" s="227"/>
      <c r="H20" s="220"/>
      <c r="I20" s="221"/>
      <c r="J20" s="213"/>
      <c r="K20" s="218"/>
      <c r="L20" s="218"/>
      <c r="M20" s="218"/>
      <c r="N20" s="218"/>
      <c r="O20" s="218"/>
      <c r="P20" s="232"/>
    </row>
    <row r="21" spans="1:16" ht="39" customHeight="1" x14ac:dyDescent="0.25">
      <c r="A21" s="221"/>
      <c r="B21" s="221"/>
      <c r="C21" s="221"/>
      <c r="D21" s="221"/>
      <c r="E21" s="243"/>
      <c r="F21" s="227" t="s">
        <v>114</v>
      </c>
      <c r="G21" s="227"/>
      <c r="H21" s="220"/>
      <c r="I21" s="221"/>
      <c r="J21" s="213"/>
      <c r="K21" s="218"/>
      <c r="L21" s="218"/>
      <c r="M21" s="218"/>
      <c r="N21" s="218"/>
      <c r="O21" s="218"/>
      <c r="P21" s="232"/>
    </row>
    <row r="22" spans="1:16" ht="39" customHeight="1" x14ac:dyDescent="0.25">
      <c r="A22" s="221"/>
      <c r="B22" s="221"/>
      <c r="C22" s="221"/>
      <c r="D22" s="221"/>
      <c r="E22" s="243"/>
      <c r="F22" s="227" t="s">
        <v>115</v>
      </c>
      <c r="G22" s="227"/>
      <c r="H22" s="220"/>
      <c r="I22" s="221"/>
      <c r="J22" s="213"/>
      <c r="K22" s="218"/>
      <c r="L22" s="218"/>
      <c r="M22" s="218"/>
      <c r="N22" s="218"/>
      <c r="O22" s="218"/>
      <c r="P22" s="232"/>
    </row>
    <row r="23" spans="1:16" ht="59.25" customHeight="1" x14ac:dyDescent="0.25">
      <c r="A23" s="221"/>
      <c r="B23" s="221"/>
      <c r="C23" s="221"/>
      <c r="D23" s="221"/>
      <c r="E23" s="243"/>
      <c r="F23" s="227" t="s">
        <v>855</v>
      </c>
      <c r="G23" s="227"/>
      <c r="H23" s="220"/>
      <c r="I23" s="221"/>
      <c r="J23" s="213"/>
      <c r="K23" s="218"/>
      <c r="L23" s="218"/>
      <c r="M23" s="218"/>
      <c r="N23" s="218"/>
      <c r="O23" s="218"/>
      <c r="P23" s="232"/>
    </row>
    <row r="24" spans="1:16" ht="87" customHeight="1" x14ac:dyDescent="0.25">
      <c r="A24" s="221"/>
      <c r="B24" s="221"/>
      <c r="C24" s="221"/>
      <c r="D24" s="221"/>
      <c r="E24" s="243"/>
      <c r="F24" s="227" t="s">
        <v>856</v>
      </c>
      <c r="G24" s="227"/>
      <c r="H24" s="220"/>
      <c r="I24" s="221"/>
      <c r="J24" s="213"/>
      <c r="K24" s="218"/>
      <c r="L24" s="218"/>
      <c r="M24" s="218"/>
      <c r="N24" s="218"/>
      <c r="O24" s="218"/>
      <c r="P24" s="232"/>
    </row>
    <row r="25" spans="1:16" s="41" customFormat="1" ht="26.25" customHeight="1" x14ac:dyDescent="0.25">
      <c r="A25" s="31">
        <v>22.2</v>
      </c>
      <c r="B25" s="200" t="s">
        <v>974</v>
      </c>
      <c r="C25" s="201"/>
      <c r="D25" s="201"/>
      <c r="E25" s="201"/>
      <c r="F25" s="201"/>
      <c r="G25" s="201"/>
      <c r="H25" s="202"/>
      <c r="I25" s="40">
        <f>SUM(I26:I60)</f>
        <v>4</v>
      </c>
      <c r="J25" s="203"/>
      <c r="K25" s="204"/>
      <c r="L25" s="204"/>
      <c r="M25" s="204"/>
      <c r="N25" s="204"/>
      <c r="O25" s="204"/>
      <c r="P25" s="205"/>
    </row>
    <row r="26" spans="1:16" ht="86.25" customHeight="1" x14ac:dyDescent="0.25">
      <c r="A26" s="221" t="s">
        <v>206</v>
      </c>
      <c r="B26" s="221" t="s">
        <v>921</v>
      </c>
      <c r="C26" s="221" t="s">
        <v>17</v>
      </c>
      <c r="D26" s="221" t="s">
        <v>207</v>
      </c>
      <c r="E26" s="218" t="s">
        <v>208</v>
      </c>
      <c r="F26" s="253" t="s">
        <v>216</v>
      </c>
      <c r="G26" s="254"/>
      <c r="H26" s="219">
        <v>1</v>
      </c>
      <c r="I26" s="221">
        <v>1</v>
      </c>
      <c r="J26" s="212" t="s">
        <v>741</v>
      </c>
      <c r="K26" s="212"/>
      <c r="L26" s="212" t="s">
        <v>27</v>
      </c>
      <c r="M26" s="212" t="s">
        <v>863</v>
      </c>
      <c r="N26" s="212" t="s">
        <v>28</v>
      </c>
      <c r="O26" s="212"/>
      <c r="P26" s="212" t="s">
        <v>809</v>
      </c>
    </row>
    <row r="27" spans="1:16" ht="82.5" customHeight="1" x14ac:dyDescent="0.25">
      <c r="A27" s="221"/>
      <c r="B27" s="221"/>
      <c r="C27" s="221"/>
      <c r="D27" s="221"/>
      <c r="E27" s="218"/>
      <c r="F27" s="227" t="s">
        <v>217</v>
      </c>
      <c r="G27" s="227"/>
      <c r="H27" s="220"/>
      <c r="I27" s="221"/>
      <c r="J27" s="213"/>
      <c r="K27" s="213"/>
      <c r="L27" s="213"/>
      <c r="M27" s="213"/>
      <c r="N27" s="213"/>
      <c r="O27" s="213"/>
      <c r="P27" s="213"/>
    </row>
    <row r="28" spans="1:16" ht="50.25" customHeight="1" x14ac:dyDescent="0.25">
      <c r="A28" s="221"/>
      <c r="B28" s="221"/>
      <c r="C28" s="221"/>
      <c r="D28" s="221"/>
      <c r="E28" s="218"/>
      <c r="F28" s="227" t="s">
        <v>218</v>
      </c>
      <c r="G28" s="227"/>
      <c r="H28" s="220"/>
      <c r="I28" s="221"/>
      <c r="J28" s="213"/>
      <c r="K28" s="213"/>
      <c r="L28" s="213"/>
      <c r="M28" s="213"/>
      <c r="N28" s="213"/>
      <c r="O28" s="213"/>
      <c r="P28" s="213"/>
    </row>
    <row r="29" spans="1:16" ht="64.5" customHeight="1" x14ac:dyDescent="0.25">
      <c r="A29" s="221"/>
      <c r="B29" s="221"/>
      <c r="C29" s="221"/>
      <c r="D29" s="221"/>
      <c r="E29" s="218"/>
      <c r="F29" s="227" t="s">
        <v>1085</v>
      </c>
      <c r="G29" s="227"/>
      <c r="H29" s="220"/>
      <c r="I29" s="221"/>
      <c r="J29" s="213"/>
      <c r="K29" s="213"/>
      <c r="L29" s="213"/>
      <c r="M29" s="213"/>
      <c r="N29" s="213"/>
      <c r="O29" s="213"/>
      <c r="P29" s="213"/>
    </row>
    <row r="30" spans="1:16" ht="39.75" customHeight="1" x14ac:dyDescent="0.25">
      <c r="A30" s="221"/>
      <c r="B30" s="221"/>
      <c r="C30" s="221"/>
      <c r="D30" s="221"/>
      <c r="E30" s="218"/>
      <c r="F30" s="227" t="s">
        <v>214</v>
      </c>
      <c r="G30" s="227"/>
      <c r="H30" s="220"/>
      <c r="I30" s="221"/>
      <c r="J30" s="213"/>
      <c r="K30" s="213"/>
      <c r="L30" s="213"/>
      <c r="M30" s="213"/>
      <c r="N30" s="213"/>
      <c r="O30" s="213"/>
      <c r="P30" s="213"/>
    </row>
    <row r="31" spans="1:16" ht="42" customHeight="1" x14ac:dyDescent="0.25">
      <c r="A31" s="221"/>
      <c r="B31" s="221"/>
      <c r="C31" s="221"/>
      <c r="D31" s="221"/>
      <c r="E31" s="218"/>
      <c r="F31" s="227" t="s">
        <v>215</v>
      </c>
      <c r="G31" s="227"/>
      <c r="H31" s="220"/>
      <c r="I31" s="221"/>
      <c r="J31" s="213"/>
      <c r="K31" s="213"/>
      <c r="L31" s="213"/>
      <c r="M31" s="213"/>
      <c r="N31" s="213"/>
      <c r="O31" s="213"/>
      <c r="P31" s="213"/>
    </row>
    <row r="32" spans="1:16" ht="48.75" customHeight="1" x14ac:dyDescent="0.25">
      <c r="A32" s="221"/>
      <c r="B32" s="221"/>
      <c r="C32" s="221"/>
      <c r="D32" s="221"/>
      <c r="E32" s="218"/>
      <c r="F32" s="249" t="s">
        <v>219</v>
      </c>
      <c r="G32" s="250"/>
      <c r="H32" s="220"/>
      <c r="I32" s="221"/>
      <c r="J32" s="213"/>
      <c r="K32" s="213"/>
      <c r="L32" s="213"/>
      <c r="M32" s="213"/>
      <c r="N32" s="213"/>
      <c r="O32" s="213"/>
      <c r="P32" s="213"/>
    </row>
    <row r="33" spans="1:16" ht="55.5" customHeight="1" x14ac:dyDescent="0.25">
      <c r="A33" s="221"/>
      <c r="B33" s="221"/>
      <c r="C33" s="221"/>
      <c r="D33" s="221"/>
      <c r="E33" s="218"/>
      <c r="F33" s="249" t="s">
        <v>220</v>
      </c>
      <c r="G33" s="250"/>
      <c r="H33" s="220"/>
      <c r="I33" s="221"/>
      <c r="J33" s="213"/>
      <c r="K33" s="213"/>
      <c r="L33" s="213"/>
      <c r="M33" s="213"/>
      <c r="N33" s="213"/>
      <c r="O33" s="213"/>
      <c r="P33" s="213"/>
    </row>
    <row r="34" spans="1:16" ht="42" customHeight="1" x14ac:dyDescent="0.25">
      <c r="A34" s="221"/>
      <c r="B34" s="221"/>
      <c r="C34" s="221"/>
      <c r="D34" s="221"/>
      <c r="E34" s="218"/>
      <c r="F34" s="227" t="s">
        <v>857</v>
      </c>
      <c r="G34" s="227"/>
      <c r="H34" s="220"/>
      <c r="I34" s="221"/>
      <c r="J34" s="213"/>
      <c r="K34" s="213"/>
      <c r="L34" s="213"/>
      <c r="M34" s="213"/>
      <c r="N34" s="213"/>
      <c r="O34" s="213"/>
      <c r="P34" s="213"/>
    </row>
    <row r="35" spans="1:16" ht="128.25" customHeight="1" x14ac:dyDescent="0.25">
      <c r="A35" s="221"/>
      <c r="B35" s="221"/>
      <c r="C35" s="221"/>
      <c r="D35" s="221"/>
      <c r="E35" s="218"/>
      <c r="F35" s="251" t="s">
        <v>858</v>
      </c>
      <c r="G35" s="252"/>
      <c r="H35" s="220"/>
      <c r="I35" s="221"/>
      <c r="J35" s="213"/>
      <c r="K35" s="213"/>
      <c r="L35" s="213"/>
      <c r="M35" s="213"/>
      <c r="N35" s="213"/>
      <c r="O35" s="213"/>
      <c r="P35" s="213"/>
    </row>
    <row r="36" spans="1:16" ht="102" customHeight="1" x14ac:dyDescent="0.25">
      <c r="A36" s="216" t="s">
        <v>213</v>
      </c>
      <c r="B36" s="217" t="s">
        <v>221</v>
      </c>
      <c r="C36" s="217" t="s">
        <v>17</v>
      </c>
      <c r="D36" s="217" t="s">
        <v>207</v>
      </c>
      <c r="E36" s="218" t="s">
        <v>222</v>
      </c>
      <c r="F36" s="249" t="s">
        <v>228</v>
      </c>
      <c r="G36" s="250"/>
      <c r="H36" s="219">
        <v>1</v>
      </c>
      <c r="I36" s="221">
        <v>1</v>
      </c>
      <c r="J36" s="212" t="s">
        <v>859</v>
      </c>
      <c r="K36" s="212"/>
      <c r="L36" s="212" t="s">
        <v>27</v>
      </c>
      <c r="M36" s="212" t="s">
        <v>863</v>
      </c>
      <c r="N36" s="212" t="s">
        <v>28</v>
      </c>
      <c r="O36" s="212"/>
      <c r="P36" s="212" t="s">
        <v>809</v>
      </c>
    </row>
    <row r="37" spans="1:16" ht="66.75" customHeight="1" x14ac:dyDescent="0.25">
      <c r="A37" s="216"/>
      <c r="B37" s="217"/>
      <c r="C37" s="217"/>
      <c r="D37" s="217"/>
      <c r="E37" s="218"/>
      <c r="F37" s="227" t="s">
        <v>223</v>
      </c>
      <c r="G37" s="227"/>
      <c r="H37" s="220"/>
      <c r="I37" s="221"/>
      <c r="J37" s="213"/>
      <c r="K37" s="213"/>
      <c r="L37" s="213"/>
      <c r="M37" s="213"/>
      <c r="N37" s="213"/>
      <c r="O37" s="213"/>
      <c r="P37" s="213"/>
    </row>
    <row r="38" spans="1:16" ht="105" customHeight="1" x14ac:dyDescent="0.25">
      <c r="A38" s="216"/>
      <c r="B38" s="217"/>
      <c r="C38" s="217"/>
      <c r="D38" s="217"/>
      <c r="E38" s="218"/>
      <c r="F38" s="227" t="s">
        <v>224</v>
      </c>
      <c r="G38" s="227"/>
      <c r="H38" s="220"/>
      <c r="I38" s="221"/>
      <c r="J38" s="213"/>
      <c r="K38" s="213"/>
      <c r="L38" s="213"/>
      <c r="M38" s="213"/>
      <c r="N38" s="213"/>
      <c r="O38" s="213"/>
      <c r="P38" s="213"/>
    </row>
    <row r="39" spans="1:16" ht="79.5" customHeight="1" x14ac:dyDescent="0.25">
      <c r="A39" s="216"/>
      <c r="B39" s="217"/>
      <c r="C39" s="217"/>
      <c r="D39" s="217"/>
      <c r="E39" s="218"/>
      <c r="F39" s="227" t="s">
        <v>1101</v>
      </c>
      <c r="G39" s="227"/>
      <c r="H39" s="220"/>
      <c r="I39" s="221"/>
      <c r="J39" s="213"/>
      <c r="K39" s="213"/>
      <c r="L39" s="213"/>
      <c r="M39" s="213"/>
      <c r="N39" s="213"/>
      <c r="O39" s="213"/>
      <c r="P39" s="213"/>
    </row>
    <row r="40" spans="1:16" ht="59.25" customHeight="1" x14ac:dyDescent="0.25">
      <c r="A40" s="216"/>
      <c r="B40" s="217"/>
      <c r="C40" s="217"/>
      <c r="D40" s="217"/>
      <c r="E40" s="218"/>
      <c r="F40" s="227" t="s">
        <v>225</v>
      </c>
      <c r="G40" s="227"/>
      <c r="H40" s="220"/>
      <c r="I40" s="221"/>
      <c r="J40" s="213"/>
      <c r="K40" s="213"/>
      <c r="L40" s="213"/>
      <c r="M40" s="213"/>
      <c r="N40" s="213"/>
      <c r="O40" s="213"/>
      <c r="P40" s="213"/>
    </row>
    <row r="41" spans="1:16" ht="62.25" customHeight="1" x14ac:dyDescent="0.25">
      <c r="A41" s="216"/>
      <c r="B41" s="217"/>
      <c r="C41" s="217"/>
      <c r="D41" s="217"/>
      <c r="E41" s="218"/>
      <c r="F41" s="227" t="s">
        <v>226</v>
      </c>
      <c r="G41" s="227"/>
      <c r="H41" s="220"/>
      <c r="I41" s="242"/>
      <c r="J41" s="213"/>
      <c r="K41" s="213"/>
      <c r="L41" s="213"/>
      <c r="M41" s="213"/>
      <c r="N41" s="213"/>
      <c r="O41" s="213"/>
      <c r="P41" s="213"/>
    </row>
    <row r="42" spans="1:16" ht="48.75" customHeight="1" x14ac:dyDescent="0.25">
      <c r="A42" s="216"/>
      <c r="B42" s="217"/>
      <c r="C42" s="217"/>
      <c r="D42" s="217"/>
      <c r="E42" s="218"/>
      <c r="F42" s="227" t="s">
        <v>860</v>
      </c>
      <c r="G42" s="227"/>
      <c r="H42" s="220"/>
      <c r="I42" s="242"/>
      <c r="J42" s="213"/>
      <c r="K42" s="213"/>
      <c r="L42" s="213"/>
      <c r="M42" s="213"/>
      <c r="N42" s="213"/>
      <c r="O42" s="213"/>
      <c r="P42" s="213"/>
    </row>
    <row r="43" spans="1:16" ht="52.5" customHeight="1" x14ac:dyDescent="0.25">
      <c r="A43" s="216"/>
      <c r="B43" s="217"/>
      <c r="C43" s="217"/>
      <c r="D43" s="217"/>
      <c r="E43" s="218"/>
      <c r="F43" s="227" t="s">
        <v>861</v>
      </c>
      <c r="G43" s="227"/>
      <c r="H43" s="220"/>
      <c r="I43" s="242"/>
      <c r="J43" s="213"/>
      <c r="K43" s="213"/>
      <c r="L43" s="213"/>
      <c r="M43" s="213"/>
      <c r="N43" s="213"/>
      <c r="O43" s="213"/>
      <c r="P43" s="213"/>
    </row>
    <row r="44" spans="1:16" ht="69.75" customHeight="1" x14ac:dyDescent="0.25">
      <c r="A44" s="216"/>
      <c r="B44" s="217"/>
      <c r="C44" s="217"/>
      <c r="D44" s="217"/>
      <c r="E44" s="218"/>
      <c r="F44" s="227" t="s">
        <v>862</v>
      </c>
      <c r="G44" s="227"/>
      <c r="H44" s="220"/>
      <c r="I44" s="242"/>
      <c r="J44" s="213"/>
      <c r="K44" s="213"/>
      <c r="L44" s="213"/>
      <c r="M44" s="213"/>
      <c r="N44" s="213"/>
      <c r="O44" s="213"/>
      <c r="P44" s="213"/>
    </row>
    <row r="45" spans="1:16" ht="45.75" customHeight="1" x14ac:dyDescent="0.25">
      <c r="A45" s="216"/>
      <c r="B45" s="217"/>
      <c r="C45" s="217"/>
      <c r="D45" s="217"/>
      <c r="E45" s="218"/>
      <c r="F45" s="227" t="s">
        <v>227</v>
      </c>
      <c r="G45" s="227"/>
      <c r="H45" s="220"/>
      <c r="I45" s="242"/>
      <c r="J45" s="213"/>
      <c r="K45" s="213"/>
      <c r="L45" s="213"/>
      <c r="M45" s="213"/>
      <c r="N45" s="213"/>
      <c r="O45" s="213"/>
      <c r="P45" s="213"/>
    </row>
    <row r="46" spans="1:16" ht="56.25" customHeight="1" x14ac:dyDescent="0.25">
      <c r="A46" s="221" t="s">
        <v>229</v>
      </c>
      <c r="B46" s="221" t="s">
        <v>230</v>
      </c>
      <c r="C46" s="221" t="s">
        <v>17</v>
      </c>
      <c r="D46" s="221" t="s">
        <v>207</v>
      </c>
      <c r="E46" s="218" t="s">
        <v>222</v>
      </c>
      <c r="F46" s="227" t="s">
        <v>231</v>
      </c>
      <c r="G46" s="227"/>
      <c r="H46" s="219">
        <v>1</v>
      </c>
      <c r="I46" s="221">
        <v>1</v>
      </c>
      <c r="J46" s="213" t="s">
        <v>743</v>
      </c>
      <c r="K46" s="213"/>
      <c r="L46" s="213" t="s">
        <v>27</v>
      </c>
      <c r="M46" s="157" t="s">
        <v>863</v>
      </c>
      <c r="N46" s="157" t="s">
        <v>28</v>
      </c>
      <c r="O46" s="157"/>
      <c r="P46" s="157" t="s">
        <v>809</v>
      </c>
    </row>
    <row r="47" spans="1:16" ht="33.75" customHeight="1" x14ac:dyDescent="0.25">
      <c r="A47" s="221"/>
      <c r="B47" s="221"/>
      <c r="C47" s="221"/>
      <c r="D47" s="221"/>
      <c r="E47" s="218"/>
      <c r="F47" s="227" t="s">
        <v>209</v>
      </c>
      <c r="G47" s="227"/>
      <c r="H47" s="220"/>
      <c r="I47" s="221"/>
      <c r="J47" s="213"/>
      <c r="K47" s="213"/>
      <c r="L47" s="213"/>
      <c r="M47" s="158"/>
      <c r="N47" s="158"/>
      <c r="O47" s="158"/>
      <c r="P47" s="158"/>
    </row>
    <row r="48" spans="1:16" ht="39" customHeight="1" x14ac:dyDescent="0.25">
      <c r="A48" s="221"/>
      <c r="B48" s="221"/>
      <c r="C48" s="221"/>
      <c r="D48" s="221"/>
      <c r="E48" s="218"/>
      <c r="F48" s="227" t="s">
        <v>210</v>
      </c>
      <c r="G48" s="227"/>
      <c r="H48" s="220"/>
      <c r="I48" s="221"/>
      <c r="J48" s="213"/>
      <c r="K48" s="213"/>
      <c r="L48" s="213"/>
      <c r="M48" s="158"/>
      <c r="N48" s="158"/>
      <c r="O48" s="158"/>
      <c r="P48" s="158"/>
    </row>
    <row r="49" spans="1:16" ht="128.25" customHeight="1" x14ac:dyDescent="0.25">
      <c r="A49" s="221"/>
      <c r="B49" s="221"/>
      <c r="C49" s="221"/>
      <c r="D49" s="221"/>
      <c r="E49" s="218"/>
      <c r="F49" s="247" t="s">
        <v>211</v>
      </c>
      <c r="G49" s="248"/>
      <c r="H49" s="220"/>
      <c r="I49" s="221"/>
      <c r="J49" s="213"/>
      <c r="K49" s="213"/>
      <c r="L49" s="213"/>
      <c r="M49" s="158"/>
      <c r="N49" s="158"/>
      <c r="O49" s="158"/>
      <c r="P49" s="158"/>
    </row>
    <row r="50" spans="1:16" ht="54" customHeight="1" x14ac:dyDescent="0.25">
      <c r="A50" s="246" t="s">
        <v>232</v>
      </c>
      <c r="B50" s="246" t="s">
        <v>233</v>
      </c>
      <c r="C50" s="246" t="s">
        <v>17</v>
      </c>
      <c r="D50" s="246" t="s">
        <v>207</v>
      </c>
      <c r="E50" s="218" t="s">
        <v>234</v>
      </c>
      <c r="F50" s="227" t="s">
        <v>1086</v>
      </c>
      <c r="G50" s="227"/>
      <c r="H50" s="241">
        <v>1</v>
      </c>
      <c r="I50" s="217">
        <v>1</v>
      </c>
      <c r="J50" s="245" t="s">
        <v>742</v>
      </c>
      <c r="K50" s="245"/>
      <c r="L50" s="245" t="s">
        <v>27</v>
      </c>
      <c r="M50" s="245" t="s">
        <v>863</v>
      </c>
      <c r="N50" s="245" t="s">
        <v>28</v>
      </c>
      <c r="O50" s="245"/>
      <c r="P50" s="245" t="s">
        <v>809</v>
      </c>
    </row>
    <row r="51" spans="1:16" ht="48" customHeight="1" x14ac:dyDescent="0.25">
      <c r="A51" s="246"/>
      <c r="B51" s="246"/>
      <c r="C51" s="246"/>
      <c r="D51" s="246"/>
      <c r="E51" s="218"/>
      <c r="F51" s="227" t="s">
        <v>235</v>
      </c>
      <c r="G51" s="227"/>
      <c r="H51" s="242"/>
      <c r="I51" s="217"/>
      <c r="J51" s="218"/>
      <c r="K51" s="218"/>
      <c r="L51" s="218"/>
      <c r="M51" s="218"/>
      <c r="N51" s="218"/>
      <c r="O51" s="218"/>
      <c r="P51" s="218"/>
    </row>
    <row r="52" spans="1:16" ht="123.75" customHeight="1" x14ac:dyDescent="0.25">
      <c r="A52" s="246"/>
      <c r="B52" s="246"/>
      <c r="C52" s="246"/>
      <c r="D52" s="246"/>
      <c r="E52" s="218"/>
      <c r="F52" s="227" t="s">
        <v>1087</v>
      </c>
      <c r="G52" s="227"/>
      <c r="H52" s="242"/>
      <c r="I52" s="217"/>
      <c r="J52" s="218"/>
      <c r="K52" s="218"/>
      <c r="L52" s="218"/>
      <c r="M52" s="218"/>
      <c r="N52" s="218"/>
      <c r="O52" s="218"/>
      <c r="P52" s="218"/>
    </row>
    <row r="53" spans="1:16" ht="48" customHeight="1" x14ac:dyDescent="0.25">
      <c r="A53" s="246"/>
      <c r="B53" s="246"/>
      <c r="C53" s="246"/>
      <c r="D53" s="246"/>
      <c r="E53" s="218"/>
      <c r="F53" s="227" t="s">
        <v>236</v>
      </c>
      <c r="G53" s="227"/>
      <c r="H53" s="242"/>
      <c r="I53" s="217"/>
      <c r="J53" s="218"/>
      <c r="K53" s="218"/>
      <c r="L53" s="218"/>
      <c r="M53" s="218"/>
      <c r="N53" s="218"/>
      <c r="O53" s="218"/>
      <c r="P53" s="218"/>
    </row>
    <row r="54" spans="1:16" ht="57" customHeight="1" x14ac:dyDescent="0.25">
      <c r="A54" s="246"/>
      <c r="B54" s="246"/>
      <c r="C54" s="246"/>
      <c r="D54" s="246"/>
      <c r="E54" s="218"/>
      <c r="F54" s="227" t="s">
        <v>237</v>
      </c>
      <c r="G54" s="227"/>
      <c r="H54" s="242"/>
      <c r="I54" s="217"/>
      <c r="J54" s="218"/>
      <c r="K54" s="218"/>
      <c r="L54" s="218"/>
      <c r="M54" s="218"/>
      <c r="N54" s="218"/>
      <c r="O54" s="218"/>
      <c r="P54" s="218"/>
    </row>
    <row r="55" spans="1:16" ht="42" customHeight="1" x14ac:dyDescent="0.25">
      <c r="A55" s="246"/>
      <c r="B55" s="246"/>
      <c r="C55" s="246"/>
      <c r="D55" s="246"/>
      <c r="E55" s="218"/>
      <c r="F55" s="227" t="s">
        <v>1088</v>
      </c>
      <c r="G55" s="227"/>
      <c r="H55" s="242"/>
      <c r="I55" s="217"/>
      <c r="J55" s="218"/>
      <c r="K55" s="218"/>
      <c r="L55" s="218"/>
      <c r="M55" s="218"/>
      <c r="N55" s="218"/>
      <c r="O55" s="218"/>
      <c r="P55" s="218"/>
    </row>
    <row r="56" spans="1:16" ht="46.5" customHeight="1" x14ac:dyDescent="0.25">
      <c r="A56" s="246"/>
      <c r="B56" s="246"/>
      <c r="C56" s="246"/>
      <c r="D56" s="246"/>
      <c r="E56" s="218"/>
      <c r="F56" s="227" t="s">
        <v>238</v>
      </c>
      <c r="G56" s="227"/>
      <c r="H56" s="242"/>
      <c r="I56" s="217"/>
      <c r="J56" s="218"/>
      <c r="K56" s="218"/>
      <c r="L56" s="218"/>
      <c r="M56" s="218"/>
      <c r="N56" s="218"/>
      <c r="O56" s="218"/>
      <c r="P56" s="218"/>
    </row>
    <row r="57" spans="1:16" ht="39.75" customHeight="1" x14ac:dyDescent="0.25">
      <c r="A57" s="246"/>
      <c r="B57" s="246"/>
      <c r="C57" s="246"/>
      <c r="D57" s="246"/>
      <c r="E57" s="218"/>
      <c r="F57" s="227" t="s">
        <v>239</v>
      </c>
      <c r="G57" s="227"/>
      <c r="H57" s="242"/>
      <c r="I57" s="217"/>
      <c r="J57" s="218"/>
      <c r="K57" s="218"/>
      <c r="L57" s="218"/>
      <c r="M57" s="218"/>
      <c r="N57" s="218"/>
      <c r="O57" s="218"/>
      <c r="P57" s="218"/>
    </row>
    <row r="58" spans="1:16" ht="44.25" customHeight="1" x14ac:dyDescent="0.25">
      <c r="A58" s="246"/>
      <c r="B58" s="246"/>
      <c r="C58" s="246"/>
      <c r="D58" s="246"/>
      <c r="E58" s="218"/>
      <c r="F58" s="227" t="s">
        <v>240</v>
      </c>
      <c r="G58" s="227"/>
      <c r="H58" s="242"/>
      <c r="I58" s="217"/>
      <c r="J58" s="218"/>
      <c r="K58" s="218"/>
      <c r="L58" s="218"/>
      <c r="M58" s="218"/>
      <c r="N58" s="218"/>
      <c r="O58" s="218"/>
      <c r="P58" s="218"/>
    </row>
    <row r="59" spans="1:16" ht="86.25" customHeight="1" x14ac:dyDescent="0.25">
      <c r="A59" s="246"/>
      <c r="B59" s="246"/>
      <c r="C59" s="246"/>
      <c r="D59" s="246"/>
      <c r="E59" s="218"/>
      <c r="F59" s="227" t="s">
        <v>242</v>
      </c>
      <c r="G59" s="227"/>
      <c r="H59" s="242"/>
      <c r="I59" s="217"/>
      <c r="J59" s="218"/>
      <c r="K59" s="218"/>
      <c r="L59" s="218"/>
      <c r="M59" s="218"/>
      <c r="N59" s="218"/>
      <c r="O59" s="218"/>
      <c r="P59" s="218"/>
    </row>
    <row r="60" spans="1:16" ht="54.75" customHeight="1" x14ac:dyDescent="0.25">
      <c r="A60" s="246"/>
      <c r="B60" s="246"/>
      <c r="C60" s="246"/>
      <c r="D60" s="246"/>
      <c r="E60" s="218"/>
      <c r="F60" s="227" t="s">
        <v>241</v>
      </c>
      <c r="G60" s="227"/>
      <c r="H60" s="242"/>
      <c r="I60" s="217"/>
      <c r="J60" s="218"/>
      <c r="K60" s="218"/>
      <c r="L60" s="218"/>
      <c r="M60" s="218"/>
      <c r="N60" s="218"/>
      <c r="O60" s="218"/>
      <c r="P60" s="218"/>
    </row>
  </sheetData>
  <mergeCells count="153">
    <mergeCell ref="F4:G4"/>
    <mergeCell ref="A36:A45"/>
    <mergeCell ref="B36:B45"/>
    <mergeCell ref="C36:C45"/>
    <mergeCell ref="D36:D45"/>
    <mergeCell ref="O36:O45"/>
    <mergeCell ref="A2:A3"/>
    <mergeCell ref="B2:B3"/>
    <mergeCell ref="C2:C3"/>
    <mergeCell ref="D2:D3"/>
    <mergeCell ref="E2:E3"/>
    <mergeCell ref="F2:G3"/>
    <mergeCell ref="H2:H3"/>
    <mergeCell ref="I2:P2"/>
    <mergeCell ref="A26:A35"/>
    <mergeCell ref="B26:B35"/>
    <mergeCell ref="C26:C35"/>
    <mergeCell ref="D26:D35"/>
    <mergeCell ref="E26:E35"/>
    <mergeCell ref="A5:H5"/>
    <mergeCell ref="J5:P5"/>
    <mergeCell ref="A7:A15"/>
    <mergeCell ref="B7:B15"/>
    <mergeCell ref="C7:C15"/>
    <mergeCell ref="D7:D15"/>
    <mergeCell ref="E7:E15"/>
    <mergeCell ref="F7:G7"/>
    <mergeCell ref="H7:H15"/>
    <mergeCell ref="I7:I15"/>
    <mergeCell ref="J7:J15"/>
    <mergeCell ref="K7:K15"/>
    <mergeCell ref="L7:L15"/>
    <mergeCell ref="M7:M15"/>
    <mergeCell ref="N7:N15"/>
    <mergeCell ref="O7:O15"/>
    <mergeCell ref="P7:P15"/>
    <mergeCell ref="F8:G8"/>
    <mergeCell ref="F9:G9"/>
    <mergeCell ref="F10:G10"/>
    <mergeCell ref="F11:G11"/>
    <mergeCell ref="F12:G12"/>
    <mergeCell ref="F13:G13"/>
    <mergeCell ref="F14:G14"/>
    <mergeCell ref="F15:G15"/>
    <mergeCell ref="A16:A24"/>
    <mergeCell ref="B16:B24"/>
    <mergeCell ref="C16:C24"/>
    <mergeCell ref="D16:D24"/>
    <mergeCell ref="E16:E24"/>
    <mergeCell ref="F16:G16"/>
    <mergeCell ref="H16:H24"/>
    <mergeCell ref="I16:I24"/>
    <mergeCell ref="J16:J24"/>
    <mergeCell ref="K16:K24"/>
    <mergeCell ref="L16:L24"/>
    <mergeCell ref="M16:M24"/>
    <mergeCell ref="N16:N24"/>
    <mergeCell ref="O16:O24"/>
    <mergeCell ref="P16:P24"/>
    <mergeCell ref="F17:G17"/>
    <mergeCell ref="F18:G18"/>
    <mergeCell ref="F19:G19"/>
    <mergeCell ref="F20:G20"/>
    <mergeCell ref="F21:G21"/>
    <mergeCell ref="F22:G22"/>
    <mergeCell ref="F23:G23"/>
    <mergeCell ref="F24:G24"/>
    <mergeCell ref="P26:P35"/>
    <mergeCell ref="F27:G27"/>
    <mergeCell ref="F28:G28"/>
    <mergeCell ref="F29:G29"/>
    <mergeCell ref="F30:G30"/>
    <mergeCell ref="F31:G31"/>
    <mergeCell ref="F32:G32"/>
    <mergeCell ref="F33:G33"/>
    <mergeCell ref="F34:G34"/>
    <mergeCell ref="F35:G35"/>
    <mergeCell ref="H26:H35"/>
    <mergeCell ref="I26:I35"/>
    <mergeCell ref="J26:J35"/>
    <mergeCell ref="K26:K35"/>
    <mergeCell ref="L26:L35"/>
    <mergeCell ref="M26:M35"/>
    <mergeCell ref="N26:N35"/>
    <mergeCell ref="O26:O35"/>
    <mergeCell ref="F26:G26"/>
    <mergeCell ref="E36:E45"/>
    <mergeCell ref="F36:G36"/>
    <mergeCell ref="H36:H45"/>
    <mergeCell ref="I36:I45"/>
    <mergeCell ref="J36:J45"/>
    <mergeCell ref="K36:K45"/>
    <mergeCell ref="L36:L45"/>
    <mergeCell ref="M36:M45"/>
    <mergeCell ref="N36:N45"/>
    <mergeCell ref="P36:P45"/>
    <mergeCell ref="F37:G37"/>
    <mergeCell ref="F38:G38"/>
    <mergeCell ref="F39:G39"/>
    <mergeCell ref="F40:G40"/>
    <mergeCell ref="F41:G41"/>
    <mergeCell ref="F42:G42"/>
    <mergeCell ref="F43:G43"/>
    <mergeCell ref="F44:G44"/>
    <mergeCell ref="F45:G45"/>
    <mergeCell ref="N46:N49"/>
    <mergeCell ref="O46:O49"/>
    <mergeCell ref="P46:P49"/>
    <mergeCell ref="F47:G47"/>
    <mergeCell ref="F48:G48"/>
    <mergeCell ref="F49:G49"/>
    <mergeCell ref="A46:A49"/>
    <mergeCell ref="B46:B49"/>
    <mergeCell ref="C46:C49"/>
    <mergeCell ref="D46:D49"/>
    <mergeCell ref="E46:E49"/>
    <mergeCell ref="F46:G46"/>
    <mergeCell ref="H46:H49"/>
    <mergeCell ref="I46:I49"/>
    <mergeCell ref="J46:J49"/>
    <mergeCell ref="D50:D60"/>
    <mergeCell ref="E50:E60"/>
    <mergeCell ref="F50:G50"/>
    <mergeCell ref="H50:H60"/>
    <mergeCell ref="I50:I60"/>
    <mergeCell ref="J50:J60"/>
    <mergeCell ref="K46:K49"/>
    <mergeCell ref="L46:L49"/>
    <mergeCell ref="M46:M49"/>
    <mergeCell ref="B6:H6"/>
    <mergeCell ref="J6:P6"/>
    <mergeCell ref="A1:P1"/>
    <mergeCell ref="B25:H25"/>
    <mergeCell ref="J25:P25"/>
    <mergeCell ref="K50:K60"/>
    <mergeCell ref="L50:L60"/>
    <mergeCell ref="M50:M60"/>
    <mergeCell ref="N50:N60"/>
    <mergeCell ref="O50:O60"/>
    <mergeCell ref="P50:P60"/>
    <mergeCell ref="F51:G51"/>
    <mergeCell ref="F52:G52"/>
    <mergeCell ref="F53:G53"/>
    <mergeCell ref="F54:G54"/>
    <mergeCell ref="F55:G55"/>
    <mergeCell ref="F56:G56"/>
    <mergeCell ref="F57:G57"/>
    <mergeCell ref="F58:G58"/>
    <mergeCell ref="F59:G59"/>
    <mergeCell ref="F60:G60"/>
    <mergeCell ref="A50:A60"/>
    <mergeCell ref="B50:B60"/>
    <mergeCell ref="C50:C60"/>
  </mergeCells>
  <printOptions horizontalCentered="1"/>
  <pageMargins left="0" right="0" top="0.25" bottom="0.25" header="0.17" footer="0.25"/>
  <pageSetup paperSize="8" firstPageNumber="16" orientation="landscape" useFirstPageNumber="1" horizontalDpi="1200" verticalDpi="1200" r:id="rId1"/>
  <headerFooter scaleWithDoc="0" alignWithMargins="0">
    <oddFooter>&amp;CTrang &amp;P</oddFooter>
  </headerFooter>
  <rowBreaks count="5" manualBreakCount="5">
    <brk id="15" max="16383" man="1"/>
    <brk id="26" max="15" man="1"/>
    <brk id="36" max="16383" man="1"/>
    <brk id="47" max="16383" man="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80" zoomScaleNormal="80" zoomScaleSheetLayoutView="70" workbookViewId="0">
      <selection activeCell="Q3" sqref="Q3"/>
    </sheetView>
  </sheetViews>
  <sheetFormatPr defaultColWidth="10" defaultRowHeight="12.75" x14ac:dyDescent="0.2"/>
  <cols>
    <col min="1" max="1" width="8.25" style="34" customWidth="1"/>
    <col min="2" max="2" width="8.875" style="32" customWidth="1"/>
    <col min="3" max="3" width="8.5" style="32" customWidth="1"/>
    <col min="4" max="4" width="10.25" style="32" customWidth="1"/>
    <col min="5" max="5" width="37.75" style="86" customWidth="1"/>
    <col min="6" max="6" width="17.625" style="87" customWidth="1"/>
    <col min="7" max="7" width="23.25" style="87" customWidth="1"/>
    <col min="8" max="8" width="8.5" style="90" customWidth="1"/>
    <col min="9" max="9" width="5" style="90" customWidth="1"/>
    <col min="10" max="10" width="8.25" style="86" customWidth="1"/>
    <col min="11" max="11" width="6" style="86" customWidth="1"/>
    <col min="12" max="12" width="6.75" style="86" customWidth="1"/>
    <col min="13" max="13" width="6.5" style="86" customWidth="1"/>
    <col min="14" max="14" width="6.625" style="86" customWidth="1"/>
    <col min="15" max="15" width="6.25" style="86" customWidth="1"/>
    <col min="16" max="16" width="18" style="86" customWidth="1"/>
    <col min="17" max="16384" width="10" style="32"/>
  </cols>
  <sheetData>
    <row r="1" spans="1:16" s="106" customFormat="1" ht="30.75" customHeight="1" x14ac:dyDescent="0.25">
      <c r="A1" s="199" t="s">
        <v>1033</v>
      </c>
      <c r="B1" s="199"/>
      <c r="C1" s="199"/>
      <c r="D1" s="199"/>
      <c r="E1" s="199"/>
      <c r="F1" s="199"/>
      <c r="G1" s="199"/>
      <c r="H1" s="199"/>
      <c r="I1" s="199"/>
      <c r="J1" s="199"/>
      <c r="K1" s="199"/>
      <c r="L1" s="199"/>
      <c r="M1" s="199"/>
      <c r="N1" s="199"/>
      <c r="O1" s="199"/>
      <c r="P1" s="199"/>
    </row>
    <row r="2" spans="1:16" s="90" customFormat="1" ht="15.75" customHeight="1" x14ac:dyDescent="0.2">
      <c r="A2" s="176" t="s">
        <v>0</v>
      </c>
      <c r="B2" s="175" t="s">
        <v>1</v>
      </c>
      <c r="C2" s="175" t="s">
        <v>2</v>
      </c>
      <c r="D2" s="175" t="s">
        <v>3</v>
      </c>
      <c r="E2" s="175" t="s">
        <v>4</v>
      </c>
      <c r="F2" s="175" t="s">
        <v>5</v>
      </c>
      <c r="G2" s="175"/>
      <c r="H2" s="175" t="s">
        <v>702</v>
      </c>
      <c r="I2" s="175" t="s">
        <v>14</v>
      </c>
      <c r="J2" s="175"/>
      <c r="K2" s="175"/>
      <c r="L2" s="175"/>
      <c r="M2" s="175"/>
      <c r="N2" s="175"/>
      <c r="O2" s="175"/>
      <c r="P2" s="175"/>
    </row>
    <row r="3" spans="1:16" s="90" customFormat="1" ht="84.75" customHeight="1" x14ac:dyDescent="0.2">
      <c r="A3" s="177"/>
      <c r="B3" s="175"/>
      <c r="C3" s="175"/>
      <c r="D3" s="175"/>
      <c r="E3" s="175"/>
      <c r="F3" s="175"/>
      <c r="G3" s="175"/>
      <c r="H3" s="175"/>
      <c r="I3" s="31" t="s">
        <v>6</v>
      </c>
      <c r="J3" s="77" t="s">
        <v>7</v>
      </c>
      <c r="K3" s="77" t="s">
        <v>8</v>
      </c>
      <c r="L3" s="77" t="s">
        <v>9</v>
      </c>
      <c r="M3" s="77" t="s">
        <v>10</v>
      </c>
      <c r="N3" s="77" t="s">
        <v>11</v>
      </c>
      <c r="O3" s="77" t="s">
        <v>12</v>
      </c>
      <c r="P3" s="77" t="s">
        <v>13</v>
      </c>
    </row>
    <row r="4" spans="1:16" s="92" customFormat="1" ht="15"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ht="19.5" customHeight="1" x14ac:dyDescent="0.25">
      <c r="A5" s="268" t="s">
        <v>1059</v>
      </c>
      <c r="B5" s="269"/>
      <c r="C5" s="269"/>
      <c r="D5" s="269"/>
      <c r="E5" s="269"/>
      <c r="F5" s="269"/>
      <c r="G5" s="269"/>
      <c r="H5" s="269"/>
      <c r="I5" s="100">
        <f>I6+I23</f>
        <v>14</v>
      </c>
      <c r="J5" s="270"/>
      <c r="K5" s="271"/>
      <c r="L5" s="271"/>
      <c r="M5" s="271"/>
      <c r="N5" s="271"/>
      <c r="O5" s="271"/>
      <c r="P5" s="271"/>
    </row>
    <row r="6" spans="1:16" s="43" customFormat="1" ht="19.5" customHeight="1" x14ac:dyDescent="0.25">
      <c r="A6" s="31">
        <v>22.1</v>
      </c>
      <c r="B6" s="200" t="s">
        <v>973</v>
      </c>
      <c r="C6" s="201"/>
      <c r="D6" s="201"/>
      <c r="E6" s="201"/>
      <c r="F6" s="201"/>
      <c r="G6" s="201"/>
      <c r="H6" s="202"/>
      <c r="I6" s="40">
        <f>SUM(I7:I22)</f>
        <v>3</v>
      </c>
      <c r="J6" s="203"/>
      <c r="K6" s="204"/>
      <c r="L6" s="204"/>
      <c r="M6" s="204"/>
      <c r="N6" s="204"/>
      <c r="O6" s="204"/>
      <c r="P6" s="205"/>
    </row>
    <row r="7" spans="1:16" ht="145.5" customHeight="1" x14ac:dyDescent="0.2">
      <c r="A7" s="240" t="s">
        <v>69</v>
      </c>
      <c r="B7" s="240" t="s">
        <v>70</v>
      </c>
      <c r="C7" s="240" t="s">
        <v>17</v>
      </c>
      <c r="D7" s="272" t="s">
        <v>245</v>
      </c>
      <c r="E7" s="218" t="s">
        <v>723</v>
      </c>
      <c r="F7" s="227" t="s">
        <v>864</v>
      </c>
      <c r="G7" s="227"/>
      <c r="H7" s="241">
        <v>1</v>
      </c>
      <c r="I7" s="217">
        <v>1</v>
      </c>
      <c r="J7" s="218" t="s">
        <v>922</v>
      </c>
      <c r="K7" s="218" t="s">
        <v>698</v>
      </c>
      <c r="L7" s="218" t="s">
        <v>27</v>
      </c>
      <c r="M7" s="218" t="s">
        <v>863</v>
      </c>
      <c r="N7" s="218" t="s">
        <v>28</v>
      </c>
      <c r="O7" s="218"/>
      <c r="P7" s="218" t="s">
        <v>804</v>
      </c>
    </row>
    <row r="8" spans="1:16" ht="39.75" customHeight="1" x14ac:dyDescent="0.2">
      <c r="A8" s="240"/>
      <c r="B8" s="240"/>
      <c r="C8" s="240"/>
      <c r="D8" s="273"/>
      <c r="E8" s="218"/>
      <c r="F8" s="227" t="s">
        <v>724</v>
      </c>
      <c r="G8" s="227"/>
      <c r="H8" s="242"/>
      <c r="I8" s="217"/>
      <c r="J8" s="218"/>
      <c r="K8" s="218"/>
      <c r="L8" s="218"/>
      <c r="M8" s="218"/>
      <c r="N8" s="218"/>
      <c r="O8" s="218"/>
      <c r="P8" s="218"/>
    </row>
    <row r="9" spans="1:16" ht="45.75" customHeight="1" x14ac:dyDescent="0.2">
      <c r="A9" s="240"/>
      <c r="B9" s="240"/>
      <c r="C9" s="240"/>
      <c r="D9" s="273"/>
      <c r="E9" s="218"/>
      <c r="F9" s="227" t="s">
        <v>786</v>
      </c>
      <c r="G9" s="227"/>
      <c r="H9" s="242"/>
      <c r="I9" s="217"/>
      <c r="J9" s="218"/>
      <c r="K9" s="218"/>
      <c r="L9" s="218"/>
      <c r="M9" s="218"/>
      <c r="N9" s="218"/>
      <c r="O9" s="218"/>
      <c r="P9" s="218"/>
    </row>
    <row r="10" spans="1:16" ht="47.25" customHeight="1" x14ac:dyDescent="0.2">
      <c r="A10" s="240"/>
      <c r="B10" s="240"/>
      <c r="C10" s="240"/>
      <c r="D10" s="273"/>
      <c r="E10" s="218"/>
      <c r="F10" s="227" t="s">
        <v>725</v>
      </c>
      <c r="G10" s="227"/>
      <c r="H10" s="242"/>
      <c r="I10" s="217"/>
      <c r="J10" s="218"/>
      <c r="K10" s="218"/>
      <c r="L10" s="218"/>
      <c r="M10" s="218"/>
      <c r="N10" s="218"/>
      <c r="O10" s="218"/>
      <c r="P10" s="218"/>
    </row>
    <row r="11" spans="1:16" ht="36" customHeight="1" x14ac:dyDescent="0.2">
      <c r="A11" s="240"/>
      <c r="B11" s="240"/>
      <c r="C11" s="240"/>
      <c r="D11" s="273"/>
      <c r="E11" s="218"/>
      <c r="F11" s="227" t="s">
        <v>726</v>
      </c>
      <c r="G11" s="227"/>
      <c r="H11" s="242"/>
      <c r="I11" s="217"/>
      <c r="J11" s="218"/>
      <c r="K11" s="218"/>
      <c r="L11" s="218"/>
      <c r="M11" s="218"/>
      <c r="N11" s="218"/>
      <c r="O11" s="218"/>
      <c r="P11" s="218"/>
    </row>
    <row r="12" spans="1:16" ht="24" customHeight="1" x14ac:dyDescent="0.2">
      <c r="A12" s="240"/>
      <c r="B12" s="240"/>
      <c r="C12" s="240"/>
      <c r="D12" s="274"/>
      <c r="E12" s="218"/>
      <c r="F12" s="227" t="s">
        <v>71</v>
      </c>
      <c r="G12" s="227"/>
      <c r="H12" s="242"/>
      <c r="I12" s="217"/>
      <c r="J12" s="218"/>
      <c r="K12" s="218"/>
      <c r="L12" s="218"/>
      <c r="M12" s="218"/>
      <c r="N12" s="218"/>
      <c r="O12" s="218"/>
      <c r="P12" s="218"/>
    </row>
    <row r="13" spans="1:16" ht="33.75" customHeight="1" x14ac:dyDescent="0.2">
      <c r="A13" s="240"/>
      <c r="B13" s="240"/>
      <c r="C13" s="240"/>
      <c r="D13" s="274"/>
      <c r="E13" s="218"/>
      <c r="F13" s="227" t="s">
        <v>72</v>
      </c>
      <c r="G13" s="227"/>
      <c r="H13" s="242"/>
      <c r="I13" s="217"/>
      <c r="J13" s="218"/>
      <c r="K13" s="218"/>
      <c r="L13" s="218"/>
      <c r="M13" s="218"/>
      <c r="N13" s="218"/>
      <c r="O13" s="218"/>
      <c r="P13" s="218"/>
    </row>
    <row r="14" spans="1:16" ht="36" customHeight="1" x14ac:dyDescent="0.2">
      <c r="A14" s="240"/>
      <c r="B14" s="240"/>
      <c r="C14" s="240"/>
      <c r="D14" s="274"/>
      <c r="E14" s="218"/>
      <c r="F14" s="227" t="s">
        <v>777</v>
      </c>
      <c r="G14" s="227"/>
      <c r="H14" s="242"/>
      <c r="I14" s="217"/>
      <c r="J14" s="218"/>
      <c r="K14" s="218"/>
      <c r="L14" s="218"/>
      <c r="M14" s="218"/>
      <c r="N14" s="218"/>
      <c r="O14" s="218"/>
      <c r="P14" s="218"/>
    </row>
    <row r="15" spans="1:16" ht="27" customHeight="1" x14ac:dyDescent="0.2">
      <c r="A15" s="240"/>
      <c r="B15" s="240"/>
      <c r="C15" s="240"/>
      <c r="D15" s="275"/>
      <c r="E15" s="218"/>
      <c r="F15" s="227" t="s">
        <v>73</v>
      </c>
      <c r="G15" s="227"/>
      <c r="H15" s="242"/>
      <c r="I15" s="217"/>
      <c r="J15" s="218"/>
      <c r="K15" s="218"/>
      <c r="L15" s="218"/>
      <c r="M15" s="218"/>
      <c r="N15" s="218"/>
      <c r="O15" s="218"/>
      <c r="P15" s="218"/>
    </row>
    <row r="16" spans="1:16" ht="145.5" customHeight="1" x14ac:dyDescent="0.2">
      <c r="A16" s="160" t="s">
        <v>107</v>
      </c>
      <c r="B16" s="221" t="s">
        <v>108</v>
      </c>
      <c r="C16" s="221" t="s">
        <v>17</v>
      </c>
      <c r="D16" s="221" t="s">
        <v>245</v>
      </c>
      <c r="E16" s="243" t="s">
        <v>919</v>
      </c>
      <c r="F16" s="227" t="s">
        <v>1096</v>
      </c>
      <c r="G16" s="227"/>
      <c r="H16" s="219">
        <v>1</v>
      </c>
      <c r="I16" s="221">
        <v>2</v>
      </c>
      <c r="J16" s="213" t="s">
        <v>1068</v>
      </c>
      <c r="K16" s="218" t="s">
        <v>274</v>
      </c>
      <c r="L16" s="218" t="s">
        <v>27</v>
      </c>
      <c r="M16" s="218" t="s">
        <v>863</v>
      </c>
      <c r="N16" s="218" t="s">
        <v>28</v>
      </c>
      <c r="O16" s="218"/>
      <c r="P16" s="232" t="s">
        <v>807</v>
      </c>
    </row>
    <row r="17" spans="1:16" ht="42.75" customHeight="1" x14ac:dyDescent="0.2">
      <c r="A17" s="161"/>
      <c r="B17" s="221"/>
      <c r="C17" s="221"/>
      <c r="D17" s="221"/>
      <c r="E17" s="243"/>
      <c r="F17" s="227" t="s">
        <v>110</v>
      </c>
      <c r="G17" s="227"/>
      <c r="H17" s="220"/>
      <c r="I17" s="221"/>
      <c r="J17" s="213"/>
      <c r="K17" s="218"/>
      <c r="L17" s="218"/>
      <c r="M17" s="218"/>
      <c r="N17" s="218"/>
      <c r="O17" s="218"/>
      <c r="P17" s="232"/>
    </row>
    <row r="18" spans="1:16" ht="51" customHeight="1" x14ac:dyDescent="0.2">
      <c r="A18" s="161"/>
      <c r="B18" s="221"/>
      <c r="C18" s="221"/>
      <c r="D18" s="221"/>
      <c r="E18" s="243"/>
      <c r="F18" s="227" t="s">
        <v>111</v>
      </c>
      <c r="G18" s="227"/>
      <c r="H18" s="220"/>
      <c r="I18" s="221"/>
      <c r="J18" s="213"/>
      <c r="K18" s="218"/>
      <c r="L18" s="218"/>
      <c r="M18" s="218"/>
      <c r="N18" s="218"/>
      <c r="O18" s="218"/>
      <c r="P18" s="232"/>
    </row>
    <row r="19" spans="1:16" ht="61.5" customHeight="1" x14ac:dyDescent="0.2">
      <c r="A19" s="161"/>
      <c r="B19" s="221"/>
      <c r="C19" s="221"/>
      <c r="D19" s="221"/>
      <c r="E19" s="243"/>
      <c r="F19" s="227" t="s">
        <v>112</v>
      </c>
      <c r="G19" s="227"/>
      <c r="H19" s="220"/>
      <c r="I19" s="221"/>
      <c r="J19" s="213"/>
      <c r="K19" s="218"/>
      <c r="L19" s="218"/>
      <c r="M19" s="218"/>
      <c r="N19" s="218"/>
      <c r="O19" s="218"/>
      <c r="P19" s="232"/>
    </row>
    <row r="20" spans="1:16" ht="55.5" customHeight="1" x14ac:dyDescent="0.2">
      <c r="A20" s="161"/>
      <c r="B20" s="221"/>
      <c r="C20" s="221"/>
      <c r="D20" s="221"/>
      <c r="E20" s="243"/>
      <c r="F20" s="227" t="s">
        <v>113</v>
      </c>
      <c r="G20" s="227"/>
      <c r="H20" s="220"/>
      <c r="I20" s="221"/>
      <c r="J20" s="213"/>
      <c r="K20" s="218"/>
      <c r="L20" s="218"/>
      <c r="M20" s="218"/>
      <c r="N20" s="218"/>
      <c r="O20" s="218"/>
      <c r="P20" s="232"/>
    </row>
    <row r="21" spans="1:16" ht="41.25" customHeight="1" x14ac:dyDescent="0.2">
      <c r="A21" s="161"/>
      <c r="B21" s="221"/>
      <c r="C21" s="221"/>
      <c r="D21" s="221"/>
      <c r="E21" s="243"/>
      <c r="F21" s="227" t="s">
        <v>114</v>
      </c>
      <c r="G21" s="227"/>
      <c r="H21" s="220"/>
      <c r="I21" s="221"/>
      <c r="J21" s="213"/>
      <c r="K21" s="218"/>
      <c r="L21" s="218"/>
      <c r="M21" s="218"/>
      <c r="N21" s="218"/>
      <c r="O21" s="218"/>
      <c r="P21" s="232"/>
    </row>
    <row r="22" spans="1:16" ht="45.75" customHeight="1" x14ac:dyDescent="0.2">
      <c r="A22" s="162"/>
      <c r="B22" s="221"/>
      <c r="C22" s="221"/>
      <c r="D22" s="221"/>
      <c r="E22" s="243"/>
      <c r="F22" s="227" t="s">
        <v>115</v>
      </c>
      <c r="G22" s="227"/>
      <c r="H22" s="220"/>
      <c r="I22" s="221"/>
      <c r="J22" s="213"/>
      <c r="K22" s="218"/>
      <c r="L22" s="218"/>
      <c r="M22" s="218"/>
      <c r="N22" s="218"/>
      <c r="O22" s="218"/>
      <c r="P22" s="232"/>
    </row>
    <row r="23" spans="1:16" s="43" customFormat="1" ht="19.5" customHeight="1" x14ac:dyDescent="0.25">
      <c r="A23" s="31">
        <v>22.2</v>
      </c>
      <c r="B23" s="200" t="s">
        <v>974</v>
      </c>
      <c r="C23" s="201"/>
      <c r="D23" s="201"/>
      <c r="E23" s="201"/>
      <c r="F23" s="201"/>
      <c r="G23" s="201"/>
      <c r="H23" s="202"/>
      <c r="I23" s="40">
        <f>SUM(I24:I76)</f>
        <v>11</v>
      </c>
      <c r="J23" s="203"/>
      <c r="K23" s="204"/>
      <c r="L23" s="204"/>
      <c r="M23" s="204"/>
      <c r="N23" s="204"/>
      <c r="O23" s="204"/>
      <c r="P23" s="205"/>
    </row>
    <row r="24" spans="1:16" ht="27.75" customHeight="1" x14ac:dyDescent="0.2">
      <c r="A24" s="181" t="s">
        <v>243</v>
      </c>
      <c r="B24" s="195" t="s">
        <v>244</v>
      </c>
      <c r="C24" s="181" t="s">
        <v>17</v>
      </c>
      <c r="D24" s="181" t="s">
        <v>245</v>
      </c>
      <c r="E24" s="154" t="s">
        <v>865</v>
      </c>
      <c r="F24" s="260" t="s">
        <v>246</v>
      </c>
      <c r="G24" s="260"/>
      <c r="H24" s="172">
        <v>1</v>
      </c>
      <c r="I24" s="181">
        <v>6</v>
      </c>
      <c r="J24" s="266" t="s">
        <v>744</v>
      </c>
      <c r="K24" s="266"/>
      <c r="L24" s="266" t="s">
        <v>27</v>
      </c>
      <c r="M24" s="266" t="s">
        <v>863</v>
      </c>
      <c r="N24" s="266" t="s">
        <v>28</v>
      </c>
      <c r="O24" s="266"/>
      <c r="P24" s="266" t="s">
        <v>809</v>
      </c>
    </row>
    <row r="25" spans="1:16" ht="140.25" customHeight="1" x14ac:dyDescent="0.2">
      <c r="A25" s="182"/>
      <c r="B25" s="196"/>
      <c r="C25" s="182"/>
      <c r="D25" s="182"/>
      <c r="E25" s="155"/>
      <c r="F25" s="227" t="s">
        <v>1089</v>
      </c>
      <c r="G25" s="227"/>
      <c r="H25" s="173"/>
      <c r="I25" s="182"/>
      <c r="J25" s="267"/>
      <c r="K25" s="267"/>
      <c r="L25" s="267"/>
      <c r="M25" s="267"/>
      <c r="N25" s="267"/>
      <c r="O25" s="267"/>
      <c r="P25" s="267"/>
    </row>
    <row r="26" spans="1:16" ht="71.25" customHeight="1" x14ac:dyDescent="0.2">
      <c r="A26" s="182"/>
      <c r="B26" s="196"/>
      <c r="C26" s="182"/>
      <c r="D26" s="182"/>
      <c r="E26" s="155"/>
      <c r="F26" s="227" t="s">
        <v>248</v>
      </c>
      <c r="G26" s="227"/>
      <c r="H26" s="173"/>
      <c r="I26" s="182"/>
      <c r="J26" s="267"/>
      <c r="K26" s="267"/>
      <c r="L26" s="267"/>
      <c r="M26" s="267"/>
      <c r="N26" s="267"/>
      <c r="O26" s="267"/>
      <c r="P26" s="267"/>
    </row>
    <row r="27" spans="1:16" ht="37.5" customHeight="1" x14ac:dyDescent="0.2">
      <c r="A27" s="182"/>
      <c r="B27" s="196"/>
      <c r="C27" s="182"/>
      <c r="D27" s="182"/>
      <c r="E27" s="155"/>
      <c r="F27" s="227" t="s">
        <v>1090</v>
      </c>
      <c r="G27" s="227"/>
      <c r="H27" s="173"/>
      <c r="I27" s="182"/>
      <c r="J27" s="267"/>
      <c r="K27" s="267"/>
      <c r="L27" s="267"/>
      <c r="M27" s="267"/>
      <c r="N27" s="267"/>
      <c r="O27" s="267"/>
      <c r="P27" s="267"/>
    </row>
    <row r="28" spans="1:16" ht="26.25" customHeight="1" x14ac:dyDescent="0.2">
      <c r="A28" s="182"/>
      <c r="B28" s="196"/>
      <c r="C28" s="182"/>
      <c r="D28" s="182"/>
      <c r="E28" s="155"/>
      <c r="F28" s="227" t="s">
        <v>250</v>
      </c>
      <c r="G28" s="227"/>
      <c r="H28" s="173"/>
      <c r="I28" s="182"/>
      <c r="J28" s="267"/>
      <c r="K28" s="267"/>
      <c r="L28" s="267"/>
      <c r="M28" s="267"/>
      <c r="N28" s="267"/>
      <c r="O28" s="267"/>
      <c r="P28" s="267"/>
    </row>
    <row r="29" spans="1:16" ht="41.25" customHeight="1" x14ac:dyDescent="0.2">
      <c r="A29" s="182"/>
      <c r="B29" s="196"/>
      <c r="C29" s="182"/>
      <c r="D29" s="182"/>
      <c r="E29" s="155"/>
      <c r="F29" s="227" t="s">
        <v>251</v>
      </c>
      <c r="G29" s="227"/>
      <c r="H29" s="173"/>
      <c r="I29" s="182"/>
      <c r="J29" s="267"/>
      <c r="K29" s="267"/>
      <c r="L29" s="267"/>
      <c r="M29" s="267"/>
      <c r="N29" s="267"/>
      <c r="O29" s="267"/>
      <c r="P29" s="267"/>
    </row>
    <row r="30" spans="1:16" ht="43.5" customHeight="1" x14ac:dyDescent="0.2">
      <c r="A30" s="182"/>
      <c r="B30" s="196"/>
      <c r="C30" s="182"/>
      <c r="D30" s="182"/>
      <c r="E30" s="155"/>
      <c r="F30" s="227" t="s">
        <v>252</v>
      </c>
      <c r="G30" s="227"/>
      <c r="H30" s="173"/>
      <c r="I30" s="182"/>
      <c r="J30" s="267"/>
      <c r="K30" s="267"/>
      <c r="L30" s="267"/>
      <c r="M30" s="267"/>
      <c r="N30" s="267"/>
      <c r="O30" s="267"/>
      <c r="P30" s="267"/>
    </row>
    <row r="31" spans="1:16" ht="38.25" customHeight="1" x14ac:dyDescent="0.2">
      <c r="A31" s="182"/>
      <c r="B31" s="196"/>
      <c r="C31" s="182"/>
      <c r="D31" s="182"/>
      <c r="E31" s="155"/>
      <c r="F31" s="227" t="s">
        <v>253</v>
      </c>
      <c r="G31" s="227"/>
      <c r="H31" s="173"/>
      <c r="I31" s="182"/>
      <c r="J31" s="267"/>
      <c r="K31" s="267"/>
      <c r="L31" s="267"/>
      <c r="M31" s="267"/>
      <c r="N31" s="267"/>
      <c r="O31" s="267"/>
      <c r="P31" s="267"/>
    </row>
    <row r="32" spans="1:16" ht="32.25" customHeight="1" x14ac:dyDescent="0.2">
      <c r="A32" s="182"/>
      <c r="B32" s="196"/>
      <c r="C32" s="182"/>
      <c r="D32" s="182"/>
      <c r="E32" s="155"/>
      <c r="F32" s="227" t="s">
        <v>254</v>
      </c>
      <c r="G32" s="227"/>
      <c r="H32" s="173"/>
      <c r="I32" s="182"/>
      <c r="J32" s="267"/>
      <c r="K32" s="267"/>
      <c r="L32" s="267"/>
      <c r="M32" s="267"/>
      <c r="N32" s="267"/>
      <c r="O32" s="267"/>
      <c r="P32" s="267"/>
    </row>
    <row r="33" spans="1:16" ht="48.75" customHeight="1" x14ac:dyDescent="0.2">
      <c r="A33" s="182"/>
      <c r="B33" s="196"/>
      <c r="C33" s="182"/>
      <c r="D33" s="182"/>
      <c r="E33" s="155"/>
      <c r="F33" s="227" t="s">
        <v>918</v>
      </c>
      <c r="G33" s="227"/>
      <c r="H33" s="173"/>
      <c r="I33" s="182"/>
      <c r="J33" s="267"/>
      <c r="K33" s="267"/>
      <c r="L33" s="267"/>
      <c r="M33" s="267"/>
      <c r="N33" s="267"/>
      <c r="O33" s="267"/>
      <c r="P33" s="267"/>
    </row>
    <row r="34" spans="1:16" ht="38.25" customHeight="1" x14ac:dyDescent="0.2">
      <c r="A34" s="182"/>
      <c r="B34" s="196"/>
      <c r="C34" s="182"/>
      <c r="D34" s="182"/>
      <c r="E34" s="155"/>
      <c r="F34" s="227" t="s">
        <v>255</v>
      </c>
      <c r="G34" s="227"/>
      <c r="H34" s="173"/>
      <c r="I34" s="182"/>
      <c r="J34" s="267"/>
      <c r="K34" s="267"/>
      <c r="L34" s="267"/>
      <c r="M34" s="267"/>
      <c r="N34" s="267"/>
      <c r="O34" s="267"/>
      <c r="P34" s="267"/>
    </row>
    <row r="35" spans="1:16" ht="39" customHeight="1" x14ac:dyDescent="0.2">
      <c r="A35" s="182"/>
      <c r="B35" s="196"/>
      <c r="C35" s="182"/>
      <c r="D35" s="182"/>
      <c r="E35" s="155"/>
      <c r="F35" s="227" t="s">
        <v>249</v>
      </c>
      <c r="G35" s="227"/>
      <c r="H35" s="173"/>
      <c r="I35" s="182"/>
      <c r="J35" s="267"/>
      <c r="K35" s="267"/>
      <c r="L35" s="267"/>
      <c r="M35" s="267"/>
      <c r="N35" s="267"/>
      <c r="O35" s="267"/>
      <c r="P35" s="267"/>
    </row>
    <row r="36" spans="1:16" ht="38.25" customHeight="1" x14ac:dyDescent="0.2">
      <c r="A36" s="182"/>
      <c r="B36" s="196"/>
      <c r="C36" s="182"/>
      <c r="D36" s="182"/>
      <c r="E36" s="155"/>
      <c r="F36" s="227" t="s">
        <v>256</v>
      </c>
      <c r="G36" s="227"/>
      <c r="H36" s="173"/>
      <c r="I36" s="182"/>
      <c r="J36" s="267"/>
      <c r="K36" s="267"/>
      <c r="L36" s="267"/>
      <c r="M36" s="267"/>
      <c r="N36" s="267"/>
      <c r="O36" s="267"/>
      <c r="P36" s="267"/>
    </row>
    <row r="37" spans="1:16" ht="42" customHeight="1" x14ac:dyDescent="0.2">
      <c r="A37" s="182"/>
      <c r="B37" s="196"/>
      <c r="C37" s="182"/>
      <c r="D37" s="182"/>
      <c r="E37" s="155"/>
      <c r="F37" s="227" t="s">
        <v>257</v>
      </c>
      <c r="G37" s="227"/>
      <c r="H37" s="173"/>
      <c r="I37" s="182"/>
      <c r="J37" s="267"/>
      <c r="K37" s="267"/>
      <c r="L37" s="267"/>
      <c r="M37" s="267"/>
      <c r="N37" s="267"/>
      <c r="O37" s="267"/>
      <c r="P37" s="267"/>
    </row>
    <row r="38" spans="1:16" ht="39.75" customHeight="1" x14ac:dyDescent="0.2">
      <c r="A38" s="182"/>
      <c r="B38" s="196"/>
      <c r="C38" s="182"/>
      <c r="D38" s="182"/>
      <c r="E38" s="155"/>
      <c r="F38" s="227" t="s">
        <v>258</v>
      </c>
      <c r="G38" s="227"/>
      <c r="H38" s="173"/>
      <c r="I38" s="182"/>
      <c r="J38" s="267"/>
      <c r="K38" s="267"/>
      <c r="L38" s="267"/>
      <c r="M38" s="267"/>
      <c r="N38" s="267"/>
      <c r="O38" s="267"/>
      <c r="P38" s="267"/>
    </row>
    <row r="39" spans="1:16" ht="34.5" customHeight="1" x14ac:dyDescent="0.2">
      <c r="A39" s="182"/>
      <c r="B39" s="196"/>
      <c r="C39" s="182"/>
      <c r="D39" s="182"/>
      <c r="E39" s="155"/>
      <c r="F39" s="227" t="s">
        <v>259</v>
      </c>
      <c r="G39" s="227"/>
      <c r="H39" s="173"/>
      <c r="I39" s="182"/>
      <c r="J39" s="267"/>
      <c r="K39" s="267"/>
      <c r="L39" s="267"/>
      <c r="M39" s="267"/>
      <c r="N39" s="267"/>
      <c r="O39" s="267"/>
      <c r="P39" s="267"/>
    </row>
    <row r="40" spans="1:16" ht="45" customHeight="1" x14ac:dyDescent="0.2">
      <c r="A40" s="182"/>
      <c r="B40" s="196"/>
      <c r="C40" s="182"/>
      <c r="D40" s="182"/>
      <c r="E40" s="155"/>
      <c r="F40" s="249" t="s">
        <v>260</v>
      </c>
      <c r="G40" s="250"/>
      <c r="H40" s="173"/>
      <c r="I40" s="182"/>
      <c r="J40" s="267"/>
      <c r="K40" s="267"/>
      <c r="L40" s="267"/>
      <c r="M40" s="267"/>
      <c r="N40" s="267"/>
      <c r="O40" s="267"/>
      <c r="P40" s="267"/>
    </row>
    <row r="41" spans="1:16" ht="41.25" customHeight="1" x14ac:dyDescent="0.2">
      <c r="A41" s="182"/>
      <c r="B41" s="196"/>
      <c r="C41" s="182"/>
      <c r="D41" s="182"/>
      <c r="E41" s="155"/>
      <c r="F41" s="227" t="s">
        <v>261</v>
      </c>
      <c r="G41" s="227"/>
      <c r="H41" s="173"/>
      <c r="I41" s="182"/>
      <c r="J41" s="267"/>
      <c r="K41" s="267"/>
      <c r="L41" s="267"/>
      <c r="M41" s="267"/>
      <c r="N41" s="267"/>
      <c r="O41" s="267"/>
      <c r="P41" s="267"/>
    </row>
    <row r="42" spans="1:16" ht="33.75" customHeight="1" x14ac:dyDescent="0.2">
      <c r="A42" s="182"/>
      <c r="B42" s="196"/>
      <c r="C42" s="182"/>
      <c r="D42" s="182"/>
      <c r="E42" s="155"/>
      <c r="F42" s="227" t="s">
        <v>262</v>
      </c>
      <c r="G42" s="227"/>
      <c r="H42" s="173"/>
      <c r="I42" s="182"/>
      <c r="J42" s="267"/>
      <c r="K42" s="267"/>
      <c r="L42" s="267"/>
      <c r="M42" s="267"/>
      <c r="N42" s="267"/>
      <c r="O42" s="267"/>
      <c r="P42" s="267"/>
    </row>
    <row r="43" spans="1:16" ht="46.5" customHeight="1" x14ac:dyDescent="0.2">
      <c r="A43" s="182"/>
      <c r="B43" s="196"/>
      <c r="C43" s="182"/>
      <c r="D43" s="182"/>
      <c r="E43" s="155"/>
      <c r="F43" s="227" t="s">
        <v>263</v>
      </c>
      <c r="G43" s="227"/>
      <c r="H43" s="173"/>
      <c r="I43" s="182"/>
      <c r="J43" s="267"/>
      <c r="K43" s="267"/>
      <c r="L43" s="267"/>
      <c r="M43" s="267"/>
      <c r="N43" s="267"/>
      <c r="O43" s="267"/>
      <c r="P43" s="267"/>
    </row>
    <row r="44" spans="1:16" ht="42" customHeight="1" x14ac:dyDescent="0.2">
      <c r="A44" s="182"/>
      <c r="B44" s="196"/>
      <c r="C44" s="182"/>
      <c r="D44" s="182"/>
      <c r="E44" s="155"/>
      <c r="F44" s="227" t="s">
        <v>264</v>
      </c>
      <c r="G44" s="227"/>
      <c r="H44" s="173"/>
      <c r="I44" s="182"/>
      <c r="J44" s="267"/>
      <c r="K44" s="267"/>
      <c r="L44" s="267"/>
      <c r="M44" s="267"/>
      <c r="N44" s="267"/>
      <c r="O44" s="267"/>
      <c r="P44" s="267"/>
    </row>
    <row r="45" spans="1:16" ht="55.5" customHeight="1" x14ac:dyDescent="0.2">
      <c r="A45" s="182"/>
      <c r="B45" s="196"/>
      <c r="C45" s="182"/>
      <c r="D45" s="182"/>
      <c r="E45" s="155"/>
      <c r="F45" s="227" t="s">
        <v>866</v>
      </c>
      <c r="G45" s="227"/>
      <c r="H45" s="173"/>
      <c r="I45" s="182"/>
      <c r="J45" s="267"/>
      <c r="K45" s="267"/>
      <c r="L45" s="267"/>
      <c r="M45" s="267"/>
      <c r="N45" s="267"/>
      <c r="O45" s="267"/>
      <c r="P45" s="267"/>
    </row>
    <row r="46" spans="1:16" ht="45.75" customHeight="1" x14ac:dyDescent="0.2">
      <c r="A46" s="182"/>
      <c r="B46" s="196"/>
      <c r="C46" s="182"/>
      <c r="D46" s="182"/>
      <c r="E46" s="155"/>
      <c r="F46" s="227" t="s">
        <v>1092</v>
      </c>
      <c r="G46" s="227"/>
      <c r="H46" s="173"/>
      <c r="I46" s="182"/>
      <c r="J46" s="267"/>
      <c r="K46" s="267"/>
      <c r="L46" s="267"/>
      <c r="M46" s="267"/>
      <c r="N46" s="267"/>
      <c r="O46" s="267"/>
      <c r="P46" s="267"/>
    </row>
    <row r="47" spans="1:16" ht="53.25" customHeight="1" x14ac:dyDescent="0.2">
      <c r="A47" s="182"/>
      <c r="B47" s="196"/>
      <c r="C47" s="182"/>
      <c r="D47" s="182"/>
      <c r="E47" s="155"/>
      <c r="F47" s="249" t="s">
        <v>1091</v>
      </c>
      <c r="G47" s="250"/>
      <c r="H47" s="173"/>
      <c r="I47" s="182"/>
      <c r="J47" s="267"/>
      <c r="K47" s="267"/>
      <c r="L47" s="267"/>
      <c r="M47" s="267"/>
      <c r="N47" s="267"/>
      <c r="O47" s="267"/>
      <c r="P47" s="267"/>
    </row>
    <row r="48" spans="1:16" ht="70.5" customHeight="1" x14ac:dyDescent="0.2">
      <c r="A48" s="182"/>
      <c r="B48" s="196"/>
      <c r="C48" s="182"/>
      <c r="D48" s="182"/>
      <c r="E48" s="155"/>
      <c r="F48" s="214" t="s">
        <v>867</v>
      </c>
      <c r="G48" s="215"/>
      <c r="H48" s="173"/>
      <c r="I48" s="182"/>
      <c r="J48" s="267"/>
      <c r="K48" s="267"/>
      <c r="L48" s="267"/>
      <c r="M48" s="267"/>
      <c r="N48" s="267"/>
      <c r="O48" s="267"/>
      <c r="P48" s="267"/>
    </row>
    <row r="49" spans="1:16" ht="57" customHeight="1" x14ac:dyDescent="0.2">
      <c r="A49" s="182"/>
      <c r="B49" s="196"/>
      <c r="C49" s="182"/>
      <c r="D49" s="182"/>
      <c r="E49" s="155"/>
      <c r="F49" s="209" t="s">
        <v>868</v>
      </c>
      <c r="G49" s="211"/>
      <c r="H49" s="173"/>
      <c r="I49" s="182"/>
      <c r="J49" s="267"/>
      <c r="K49" s="267"/>
      <c r="L49" s="267"/>
      <c r="M49" s="267"/>
      <c r="N49" s="267"/>
      <c r="O49" s="267"/>
      <c r="P49" s="267"/>
    </row>
    <row r="50" spans="1:16" ht="33" customHeight="1" x14ac:dyDescent="0.2">
      <c r="A50" s="182"/>
      <c r="B50" s="196"/>
      <c r="C50" s="182"/>
      <c r="D50" s="182"/>
      <c r="E50" s="155"/>
      <c r="F50" s="209" t="s">
        <v>869</v>
      </c>
      <c r="G50" s="211"/>
      <c r="H50" s="173"/>
      <c r="I50" s="182"/>
      <c r="J50" s="267"/>
      <c r="K50" s="267"/>
      <c r="L50" s="267"/>
      <c r="M50" s="267"/>
      <c r="N50" s="267"/>
      <c r="O50" s="267"/>
      <c r="P50" s="267"/>
    </row>
    <row r="51" spans="1:16" ht="46.5" customHeight="1" x14ac:dyDescent="0.2">
      <c r="A51" s="182"/>
      <c r="B51" s="196"/>
      <c r="C51" s="182"/>
      <c r="D51" s="182"/>
      <c r="E51" s="155"/>
      <c r="F51" s="209" t="s">
        <v>870</v>
      </c>
      <c r="G51" s="211"/>
      <c r="H51" s="173"/>
      <c r="I51" s="182"/>
      <c r="J51" s="267"/>
      <c r="K51" s="267"/>
      <c r="L51" s="267"/>
      <c r="M51" s="267"/>
      <c r="N51" s="267"/>
      <c r="O51" s="267"/>
      <c r="P51" s="267"/>
    </row>
    <row r="52" spans="1:16" ht="100.5" customHeight="1" x14ac:dyDescent="0.2">
      <c r="A52" s="182"/>
      <c r="B52" s="196"/>
      <c r="C52" s="182"/>
      <c r="D52" s="182"/>
      <c r="E52" s="155"/>
      <c r="F52" s="214" t="s">
        <v>871</v>
      </c>
      <c r="G52" s="215"/>
      <c r="H52" s="173"/>
      <c r="I52" s="182"/>
      <c r="J52" s="267"/>
      <c r="K52" s="267"/>
      <c r="L52" s="267"/>
      <c r="M52" s="267"/>
      <c r="N52" s="267"/>
      <c r="O52" s="267"/>
      <c r="P52" s="267"/>
    </row>
    <row r="53" spans="1:16" ht="38.25" customHeight="1" x14ac:dyDescent="0.2">
      <c r="A53" s="182"/>
      <c r="B53" s="196"/>
      <c r="C53" s="182"/>
      <c r="D53" s="182"/>
      <c r="E53" s="155"/>
      <c r="F53" s="214" t="s">
        <v>872</v>
      </c>
      <c r="G53" s="215"/>
      <c r="H53" s="173"/>
      <c r="I53" s="182"/>
      <c r="J53" s="267"/>
      <c r="K53" s="267"/>
      <c r="L53" s="267"/>
      <c r="M53" s="267"/>
      <c r="N53" s="267"/>
      <c r="O53" s="267"/>
      <c r="P53" s="267"/>
    </row>
    <row r="54" spans="1:16" ht="39.75" customHeight="1" x14ac:dyDescent="0.2">
      <c r="A54" s="182"/>
      <c r="B54" s="196"/>
      <c r="C54" s="182"/>
      <c r="D54" s="182"/>
      <c r="E54" s="155"/>
      <c r="F54" s="214" t="s">
        <v>873</v>
      </c>
      <c r="G54" s="215"/>
      <c r="H54" s="173"/>
      <c r="I54" s="182"/>
      <c r="J54" s="267"/>
      <c r="K54" s="267"/>
      <c r="L54" s="267"/>
      <c r="M54" s="267"/>
      <c r="N54" s="267"/>
      <c r="O54" s="267"/>
      <c r="P54" s="267"/>
    </row>
    <row r="55" spans="1:16" ht="20.25" customHeight="1" x14ac:dyDescent="0.2">
      <c r="A55" s="182"/>
      <c r="B55" s="196"/>
      <c r="C55" s="182"/>
      <c r="D55" s="182"/>
      <c r="E55" s="155"/>
      <c r="F55" s="260" t="s">
        <v>247</v>
      </c>
      <c r="G55" s="260"/>
      <c r="H55" s="173"/>
      <c r="I55" s="182"/>
      <c r="J55" s="267"/>
      <c r="K55" s="267"/>
      <c r="L55" s="267"/>
      <c r="M55" s="267"/>
      <c r="N55" s="267"/>
      <c r="O55" s="267"/>
      <c r="P55" s="267"/>
    </row>
    <row r="56" spans="1:16" ht="38.25" customHeight="1" x14ac:dyDescent="0.2">
      <c r="A56" s="182"/>
      <c r="B56" s="196"/>
      <c r="C56" s="182"/>
      <c r="D56" s="182"/>
      <c r="E56" s="155"/>
      <c r="F56" s="251" t="s">
        <v>874</v>
      </c>
      <c r="G56" s="251"/>
      <c r="H56" s="173"/>
      <c r="I56" s="182"/>
      <c r="J56" s="267"/>
      <c r="K56" s="267"/>
      <c r="L56" s="267"/>
      <c r="M56" s="267"/>
      <c r="N56" s="267"/>
      <c r="O56" s="267"/>
      <c r="P56" s="267"/>
    </row>
    <row r="57" spans="1:16" ht="166.5" customHeight="1" x14ac:dyDescent="0.2">
      <c r="A57" s="160" t="s">
        <v>271</v>
      </c>
      <c r="B57" s="160" t="s">
        <v>265</v>
      </c>
      <c r="C57" s="160" t="s">
        <v>17</v>
      </c>
      <c r="D57" s="160" t="s">
        <v>245</v>
      </c>
      <c r="E57" s="154" t="s">
        <v>266</v>
      </c>
      <c r="F57" s="249" t="s">
        <v>1093</v>
      </c>
      <c r="G57" s="250"/>
      <c r="H57" s="261">
        <v>1</v>
      </c>
      <c r="I57" s="160">
        <v>3</v>
      </c>
      <c r="J57" s="225" t="s">
        <v>1069</v>
      </c>
      <c r="K57" s="225"/>
      <c r="L57" s="225" t="s">
        <v>27</v>
      </c>
      <c r="M57" s="225" t="s">
        <v>863</v>
      </c>
      <c r="N57" s="225" t="s">
        <v>28</v>
      </c>
      <c r="O57" s="225"/>
      <c r="P57" s="225" t="s">
        <v>809</v>
      </c>
    </row>
    <row r="58" spans="1:16" ht="38.25" customHeight="1" x14ac:dyDescent="0.2">
      <c r="A58" s="161"/>
      <c r="B58" s="161"/>
      <c r="C58" s="161"/>
      <c r="D58" s="161"/>
      <c r="E58" s="155"/>
      <c r="F58" s="249" t="s">
        <v>267</v>
      </c>
      <c r="G58" s="250"/>
      <c r="H58" s="262"/>
      <c r="I58" s="161"/>
      <c r="J58" s="158"/>
      <c r="K58" s="158"/>
      <c r="L58" s="158"/>
      <c r="M58" s="158"/>
      <c r="N58" s="158"/>
      <c r="O58" s="158"/>
      <c r="P58" s="158"/>
    </row>
    <row r="59" spans="1:16" ht="52.5" customHeight="1" x14ac:dyDescent="0.2">
      <c r="A59" s="161"/>
      <c r="B59" s="161"/>
      <c r="C59" s="161"/>
      <c r="D59" s="161"/>
      <c r="E59" s="155"/>
      <c r="F59" s="227" t="s">
        <v>268</v>
      </c>
      <c r="G59" s="227"/>
      <c r="H59" s="262"/>
      <c r="I59" s="161"/>
      <c r="J59" s="158"/>
      <c r="K59" s="158"/>
      <c r="L59" s="158"/>
      <c r="M59" s="158"/>
      <c r="N59" s="158"/>
      <c r="O59" s="158"/>
      <c r="P59" s="158"/>
    </row>
    <row r="60" spans="1:16" ht="91.5" customHeight="1" x14ac:dyDescent="0.2">
      <c r="A60" s="161"/>
      <c r="B60" s="161"/>
      <c r="C60" s="161"/>
      <c r="D60" s="161"/>
      <c r="E60" s="155"/>
      <c r="F60" s="227" t="s">
        <v>269</v>
      </c>
      <c r="G60" s="227"/>
      <c r="H60" s="262"/>
      <c r="I60" s="161"/>
      <c r="J60" s="158"/>
      <c r="K60" s="158"/>
      <c r="L60" s="158"/>
      <c r="M60" s="158"/>
      <c r="N60" s="158"/>
      <c r="O60" s="158"/>
      <c r="P60" s="158"/>
    </row>
    <row r="61" spans="1:16" ht="37.5" customHeight="1" x14ac:dyDescent="0.2">
      <c r="A61" s="161"/>
      <c r="B61" s="161"/>
      <c r="C61" s="161"/>
      <c r="D61" s="161"/>
      <c r="E61" s="155"/>
      <c r="F61" s="227" t="s">
        <v>270</v>
      </c>
      <c r="G61" s="227"/>
      <c r="H61" s="262"/>
      <c r="I61" s="161"/>
      <c r="J61" s="158"/>
      <c r="K61" s="158"/>
      <c r="L61" s="158"/>
      <c r="M61" s="158"/>
      <c r="N61" s="158"/>
      <c r="O61" s="158"/>
      <c r="P61" s="158"/>
    </row>
    <row r="62" spans="1:16" ht="25.5" customHeight="1" x14ac:dyDescent="0.2">
      <c r="A62" s="161"/>
      <c r="B62" s="161"/>
      <c r="C62" s="161"/>
      <c r="D62" s="161"/>
      <c r="E62" s="155"/>
      <c r="F62" s="214" t="s">
        <v>875</v>
      </c>
      <c r="G62" s="215"/>
      <c r="H62" s="262"/>
      <c r="I62" s="161"/>
      <c r="J62" s="158"/>
      <c r="K62" s="158"/>
      <c r="L62" s="158"/>
      <c r="M62" s="158"/>
      <c r="N62" s="158"/>
      <c r="O62" s="158"/>
      <c r="P62" s="158"/>
    </row>
    <row r="63" spans="1:16" ht="64.5" customHeight="1" x14ac:dyDescent="0.2">
      <c r="A63" s="161"/>
      <c r="B63" s="161"/>
      <c r="C63" s="161"/>
      <c r="D63" s="161"/>
      <c r="E63" s="155"/>
      <c r="F63" s="214" t="s">
        <v>876</v>
      </c>
      <c r="G63" s="215"/>
      <c r="H63" s="262"/>
      <c r="I63" s="161"/>
      <c r="J63" s="158"/>
      <c r="K63" s="158"/>
      <c r="L63" s="158"/>
      <c r="M63" s="158"/>
      <c r="N63" s="158"/>
      <c r="O63" s="158"/>
      <c r="P63" s="158"/>
    </row>
    <row r="64" spans="1:16" ht="29.25" customHeight="1" x14ac:dyDescent="0.2">
      <c r="A64" s="161"/>
      <c r="B64" s="161"/>
      <c r="C64" s="161"/>
      <c r="D64" s="161"/>
      <c r="E64" s="155"/>
      <c r="F64" s="264" t="s">
        <v>877</v>
      </c>
      <c r="G64" s="265"/>
      <c r="H64" s="262"/>
      <c r="I64" s="161"/>
      <c r="J64" s="158"/>
      <c r="K64" s="158"/>
      <c r="L64" s="158"/>
      <c r="M64" s="158"/>
      <c r="N64" s="158"/>
      <c r="O64" s="158"/>
      <c r="P64" s="158"/>
    </row>
    <row r="65" spans="1:16" ht="37.5" customHeight="1" x14ac:dyDescent="0.2">
      <c r="A65" s="162"/>
      <c r="B65" s="162"/>
      <c r="C65" s="162"/>
      <c r="D65" s="162"/>
      <c r="E65" s="156"/>
      <c r="F65" s="209" t="s">
        <v>878</v>
      </c>
      <c r="G65" s="211"/>
      <c r="H65" s="263"/>
      <c r="I65" s="162"/>
      <c r="J65" s="159"/>
      <c r="K65" s="159"/>
      <c r="L65" s="159"/>
      <c r="M65" s="159"/>
      <c r="N65" s="159"/>
      <c r="O65" s="159"/>
      <c r="P65" s="159"/>
    </row>
    <row r="66" spans="1:16" ht="26.25" customHeight="1" x14ac:dyDescent="0.2">
      <c r="A66" s="221" t="s">
        <v>272</v>
      </c>
      <c r="B66" s="221" t="s">
        <v>273</v>
      </c>
      <c r="C66" s="221" t="s">
        <v>17</v>
      </c>
      <c r="D66" s="221" t="s">
        <v>245</v>
      </c>
      <c r="E66" s="213" t="s">
        <v>879</v>
      </c>
      <c r="F66" s="260" t="s">
        <v>275</v>
      </c>
      <c r="G66" s="260"/>
      <c r="H66" s="219">
        <v>1</v>
      </c>
      <c r="I66" s="221">
        <v>2</v>
      </c>
      <c r="J66" s="212" t="s">
        <v>745</v>
      </c>
      <c r="K66" s="212"/>
      <c r="L66" s="212" t="s">
        <v>27</v>
      </c>
      <c r="M66" s="212" t="s">
        <v>863</v>
      </c>
      <c r="N66" s="212" t="s">
        <v>28</v>
      </c>
      <c r="O66" s="212"/>
      <c r="P66" s="212" t="s">
        <v>809</v>
      </c>
    </row>
    <row r="67" spans="1:16" ht="33.75" customHeight="1" x14ac:dyDescent="0.2">
      <c r="A67" s="221"/>
      <c r="B67" s="221"/>
      <c r="C67" s="221"/>
      <c r="D67" s="221"/>
      <c r="E67" s="213"/>
      <c r="F67" s="227" t="s">
        <v>278</v>
      </c>
      <c r="G67" s="227"/>
      <c r="H67" s="220"/>
      <c r="I67" s="221"/>
      <c r="J67" s="213"/>
      <c r="K67" s="213"/>
      <c r="L67" s="213"/>
      <c r="M67" s="213"/>
      <c r="N67" s="213"/>
      <c r="O67" s="213"/>
      <c r="P67" s="213"/>
    </row>
    <row r="68" spans="1:16" ht="52.5" customHeight="1" x14ac:dyDescent="0.2">
      <c r="A68" s="221"/>
      <c r="B68" s="221"/>
      <c r="C68" s="221"/>
      <c r="D68" s="221"/>
      <c r="E68" s="213"/>
      <c r="F68" s="227" t="s">
        <v>279</v>
      </c>
      <c r="G68" s="227"/>
      <c r="H68" s="220"/>
      <c r="I68" s="221"/>
      <c r="J68" s="213"/>
      <c r="K68" s="213"/>
      <c r="L68" s="213"/>
      <c r="M68" s="213"/>
      <c r="N68" s="213"/>
      <c r="O68" s="213"/>
      <c r="P68" s="213"/>
    </row>
    <row r="69" spans="1:16" ht="45" customHeight="1" x14ac:dyDescent="0.2">
      <c r="A69" s="221"/>
      <c r="B69" s="221"/>
      <c r="C69" s="221"/>
      <c r="D69" s="221"/>
      <c r="E69" s="213"/>
      <c r="F69" s="227" t="s">
        <v>880</v>
      </c>
      <c r="G69" s="227"/>
      <c r="H69" s="220"/>
      <c r="I69" s="221"/>
      <c r="J69" s="213"/>
      <c r="K69" s="213"/>
      <c r="L69" s="213"/>
      <c r="M69" s="213"/>
      <c r="N69" s="213"/>
      <c r="O69" s="213"/>
      <c r="P69" s="213"/>
    </row>
    <row r="70" spans="1:16" ht="53.25" customHeight="1" x14ac:dyDescent="0.2">
      <c r="A70" s="221"/>
      <c r="B70" s="221"/>
      <c r="C70" s="221"/>
      <c r="D70" s="221"/>
      <c r="E70" s="213"/>
      <c r="F70" s="260" t="s">
        <v>276</v>
      </c>
      <c r="G70" s="260"/>
      <c r="H70" s="220"/>
      <c r="I70" s="221"/>
      <c r="J70" s="213"/>
      <c r="K70" s="213"/>
      <c r="L70" s="213"/>
      <c r="M70" s="213"/>
      <c r="N70" s="213"/>
      <c r="O70" s="213"/>
      <c r="P70" s="213"/>
    </row>
    <row r="71" spans="1:16" ht="69" customHeight="1" x14ac:dyDescent="0.2">
      <c r="A71" s="221"/>
      <c r="B71" s="221"/>
      <c r="C71" s="221"/>
      <c r="D71" s="221"/>
      <c r="E71" s="213"/>
      <c r="F71" s="227" t="s">
        <v>280</v>
      </c>
      <c r="G71" s="227"/>
      <c r="H71" s="220"/>
      <c r="I71" s="221"/>
      <c r="J71" s="213"/>
      <c r="K71" s="213"/>
      <c r="L71" s="213"/>
      <c r="M71" s="213"/>
      <c r="N71" s="213"/>
      <c r="O71" s="213"/>
      <c r="P71" s="213"/>
    </row>
    <row r="72" spans="1:16" ht="16.5" customHeight="1" x14ac:dyDescent="0.2">
      <c r="A72" s="221"/>
      <c r="B72" s="221"/>
      <c r="C72" s="221"/>
      <c r="D72" s="221"/>
      <c r="E72" s="213"/>
      <c r="F72" s="260" t="s">
        <v>277</v>
      </c>
      <c r="G72" s="260"/>
      <c r="H72" s="220"/>
      <c r="I72" s="221"/>
      <c r="J72" s="213"/>
      <c r="K72" s="213"/>
      <c r="L72" s="213"/>
      <c r="M72" s="213"/>
      <c r="N72" s="213"/>
      <c r="O72" s="213"/>
      <c r="P72" s="213"/>
    </row>
    <row r="73" spans="1:16" ht="24" customHeight="1" x14ac:dyDescent="0.2">
      <c r="A73" s="221"/>
      <c r="B73" s="221"/>
      <c r="C73" s="221"/>
      <c r="D73" s="221"/>
      <c r="E73" s="213"/>
      <c r="F73" s="227" t="s">
        <v>881</v>
      </c>
      <c r="G73" s="227"/>
      <c r="H73" s="220"/>
      <c r="I73" s="221"/>
      <c r="J73" s="213"/>
      <c r="K73" s="213"/>
      <c r="L73" s="213"/>
      <c r="M73" s="213"/>
      <c r="N73" s="213"/>
      <c r="O73" s="213"/>
      <c r="P73" s="213"/>
    </row>
    <row r="74" spans="1:16" ht="39" customHeight="1" x14ac:dyDescent="0.2">
      <c r="A74" s="221"/>
      <c r="B74" s="221"/>
      <c r="C74" s="221"/>
      <c r="D74" s="221"/>
      <c r="E74" s="213"/>
      <c r="F74" s="253" t="s">
        <v>281</v>
      </c>
      <c r="G74" s="254"/>
      <c r="H74" s="220"/>
      <c r="I74" s="221"/>
      <c r="J74" s="213"/>
      <c r="K74" s="213"/>
      <c r="L74" s="213"/>
      <c r="M74" s="213"/>
      <c r="N74" s="213"/>
      <c r="O74" s="213"/>
      <c r="P74" s="213"/>
    </row>
    <row r="75" spans="1:16" ht="29.25" customHeight="1" x14ac:dyDescent="0.2">
      <c r="A75" s="221"/>
      <c r="B75" s="221"/>
      <c r="C75" s="221"/>
      <c r="D75" s="221"/>
      <c r="E75" s="213"/>
      <c r="F75" s="227" t="s">
        <v>282</v>
      </c>
      <c r="G75" s="227"/>
      <c r="H75" s="220"/>
      <c r="I75" s="221"/>
      <c r="J75" s="213"/>
      <c r="K75" s="213"/>
      <c r="L75" s="213"/>
      <c r="M75" s="213"/>
      <c r="N75" s="213"/>
      <c r="O75" s="213"/>
      <c r="P75" s="213"/>
    </row>
    <row r="76" spans="1:16" ht="42.75" customHeight="1" x14ac:dyDescent="0.2">
      <c r="A76" s="221"/>
      <c r="B76" s="221"/>
      <c r="C76" s="221"/>
      <c r="D76" s="221"/>
      <c r="E76" s="213"/>
      <c r="F76" s="227" t="s">
        <v>283</v>
      </c>
      <c r="G76" s="227"/>
      <c r="H76" s="220"/>
      <c r="I76" s="221"/>
      <c r="J76" s="213"/>
      <c r="K76" s="213"/>
      <c r="L76" s="213"/>
      <c r="M76" s="213"/>
      <c r="N76" s="213"/>
      <c r="O76" s="213"/>
      <c r="P76" s="213"/>
    </row>
  </sheetData>
  <mergeCells count="155">
    <mergeCell ref="F4:G4"/>
    <mergeCell ref="A16:A22"/>
    <mergeCell ref="B16:B22"/>
    <mergeCell ref="C16:C22"/>
    <mergeCell ref="D16:D22"/>
    <mergeCell ref="E16:E22"/>
    <mergeCell ref="F16:G16"/>
    <mergeCell ref="H2:H3"/>
    <mergeCell ref="I2:P2"/>
    <mergeCell ref="A5:H5"/>
    <mergeCell ref="J5:P5"/>
    <mergeCell ref="A7:A15"/>
    <mergeCell ref="B7:B15"/>
    <mergeCell ref="C7:C15"/>
    <mergeCell ref="D7:D15"/>
    <mergeCell ref="E7:E15"/>
    <mergeCell ref="A2:A3"/>
    <mergeCell ref="B2:B3"/>
    <mergeCell ref="C2:C3"/>
    <mergeCell ref="D2:D3"/>
    <mergeCell ref="E2:E3"/>
    <mergeCell ref="F2:G3"/>
    <mergeCell ref="P7:P15"/>
    <mergeCell ref="F8:G8"/>
    <mergeCell ref="F24:G24"/>
    <mergeCell ref="F32:G32"/>
    <mergeCell ref="F42:G42"/>
    <mergeCell ref="F43:G43"/>
    <mergeCell ref="M7:M15"/>
    <mergeCell ref="N7:N15"/>
    <mergeCell ref="O7:O15"/>
    <mergeCell ref="H7:H15"/>
    <mergeCell ref="I7:I15"/>
    <mergeCell ref="J7:J15"/>
    <mergeCell ref="K7:K15"/>
    <mergeCell ref="N16:N22"/>
    <mergeCell ref="O16:O22"/>
    <mergeCell ref="F38:G38"/>
    <mergeCell ref="F39:G39"/>
    <mergeCell ref="F40:G40"/>
    <mergeCell ref="F41:G41"/>
    <mergeCell ref="L7:L15"/>
    <mergeCell ref="F14:G14"/>
    <mergeCell ref="F9:G9"/>
    <mergeCell ref="F10:G10"/>
    <mergeCell ref="F11:G11"/>
    <mergeCell ref="F12:G12"/>
    <mergeCell ref="F13:G13"/>
    <mergeCell ref="P16:P22"/>
    <mergeCell ref="K16:K22"/>
    <mergeCell ref="L16:L22"/>
    <mergeCell ref="M16:M22"/>
    <mergeCell ref="N24:N56"/>
    <mergeCell ref="O24:O56"/>
    <mergeCell ref="P24:P56"/>
    <mergeCell ref="F25:G25"/>
    <mergeCell ref="F26:G26"/>
    <mergeCell ref="F27:G27"/>
    <mergeCell ref="F28:G28"/>
    <mergeCell ref="F29:G29"/>
    <mergeCell ref="F30:G30"/>
    <mergeCell ref="F31:G31"/>
    <mergeCell ref="H24:H56"/>
    <mergeCell ref="I24:I56"/>
    <mergeCell ref="J24:J56"/>
    <mergeCell ref="K24:K56"/>
    <mergeCell ref="L24:L56"/>
    <mergeCell ref="M24:M56"/>
    <mergeCell ref="F54:G54"/>
    <mergeCell ref="I16:I22"/>
    <mergeCell ref="J16:J22"/>
    <mergeCell ref="F44:G44"/>
    <mergeCell ref="F7:G7"/>
    <mergeCell ref="F15:G15"/>
    <mergeCell ref="F17:G17"/>
    <mergeCell ref="F18:G18"/>
    <mergeCell ref="F19:G19"/>
    <mergeCell ref="F20:G20"/>
    <mergeCell ref="F21:G21"/>
    <mergeCell ref="F22:G22"/>
    <mergeCell ref="H16:H22"/>
    <mergeCell ref="F45:G45"/>
    <mergeCell ref="F47:G47"/>
    <mergeCell ref="F36:G36"/>
    <mergeCell ref="F37:G37"/>
    <mergeCell ref="F55:G55"/>
    <mergeCell ref="F56:G56"/>
    <mergeCell ref="A57:A65"/>
    <mergeCell ref="B57:B65"/>
    <mergeCell ref="C57:C65"/>
    <mergeCell ref="D57:D65"/>
    <mergeCell ref="E57:E65"/>
    <mergeCell ref="F57:G57"/>
    <mergeCell ref="F65:G65"/>
    <mergeCell ref="A24:A56"/>
    <mergeCell ref="B24:B56"/>
    <mergeCell ref="C24:C56"/>
    <mergeCell ref="D24:D56"/>
    <mergeCell ref="E24:E56"/>
    <mergeCell ref="F33:G33"/>
    <mergeCell ref="F34:G34"/>
    <mergeCell ref="F35:G35"/>
    <mergeCell ref="F48:G48"/>
    <mergeCell ref="F49:G49"/>
    <mergeCell ref="F50:G50"/>
    <mergeCell ref="F51:G51"/>
    <mergeCell ref="F52:G52"/>
    <mergeCell ref="F53:G53"/>
    <mergeCell ref="F46:G46"/>
    <mergeCell ref="D66:D76"/>
    <mergeCell ref="E66:E76"/>
    <mergeCell ref="F66:G66"/>
    <mergeCell ref="F74:G74"/>
    <mergeCell ref="F75:G75"/>
    <mergeCell ref="F76:G76"/>
    <mergeCell ref="N57:N65"/>
    <mergeCell ref="O57:O65"/>
    <mergeCell ref="P57:P65"/>
    <mergeCell ref="F58:G58"/>
    <mergeCell ref="F59:G59"/>
    <mergeCell ref="F60:G60"/>
    <mergeCell ref="F61:G61"/>
    <mergeCell ref="F62:G62"/>
    <mergeCell ref="F63:G63"/>
    <mergeCell ref="H57:H65"/>
    <mergeCell ref="I57:I65"/>
    <mergeCell ref="J57:J65"/>
    <mergeCell ref="K57:K65"/>
    <mergeCell ref="L57:L65"/>
    <mergeCell ref="M57:M65"/>
    <mergeCell ref="F64:G64"/>
    <mergeCell ref="A1:P1"/>
    <mergeCell ref="J6:P6"/>
    <mergeCell ref="B6:H6"/>
    <mergeCell ref="B23:H23"/>
    <mergeCell ref="J23:P23"/>
    <mergeCell ref="N66:N76"/>
    <mergeCell ref="O66:O76"/>
    <mergeCell ref="P66:P76"/>
    <mergeCell ref="F67:G67"/>
    <mergeCell ref="F68:G68"/>
    <mergeCell ref="F69:G69"/>
    <mergeCell ref="F70:G70"/>
    <mergeCell ref="F71:G71"/>
    <mergeCell ref="F72:G72"/>
    <mergeCell ref="F73:G73"/>
    <mergeCell ref="H66:H76"/>
    <mergeCell ref="I66:I76"/>
    <mergeCell ref="J66:J76"/>
    <mergeCell ref="K66:K76"/>
    <mergeCell ref="L66:L76"/>
    <mergeCell ref="M66:M76"/>
    <mergeCell ref="A66:A76"/>
    <mergeCell ref="B66:B76"/>
    <mergeCell ref="C66:C76"/>
  </mergeCells>
  <printOptions horizontalCentered="1" verticalCentered="1"/>
  <pageMargins left="0" right="0" top="0" bottom="0" header="0" footer="0"/>
  <pageSetup paperSize="8" firstPageNumber="22" orientation="landscape" useFirstPageNumber="1" r:id="rId1"/>
  <headerFooter scaleWithDoc="0" alignWithMargins="0">
    <oddFooter>&amp;CTrang &amp;P</oddFooter>
  </headerFooter>
  <rowBreaks count="4" manualBreakCount="4">
    <brk id="16" max="15" man="1"/>
    <brk id="30" max="15" man="1"/>
    <brk id="47" max="15" man="1"/>
    <brk id="5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0" zoomScaleNormal="80" workbookViewId="0">
      <selection activeCell="I42" sqref="I42:I47"/>
    </sheetView>
  </sheetViews>
  <sheetFormatPr defaultRowHeight="15.75" x14ac:dyDescent="0.25"/>
  <cols>
    <col min="1" max="1" width="8.375" customWidth="1"/>
    <col min="2" max="2" width="10.125" customWidth="1"/>
    <col min="3" max="3" width="6.75" customWidth="1"/>
    <col min="4" max="4" width="9.75" customWidth="1"/>
    <col min="5" max="5" width="29.625" style="93" customWidth="1"/>
    <col min="6" max="6" width="21.125" style="94" customWidth="1"/>
    <col min="7" max="7" width="16.5" style="94" customWidth="1"/>
    <col min="8" max="8" width="9.75" style="36" customWidth="1"/>
    <col min="9" max="9" width="6.625" style="36" customWidth="1"/>
    <col min="10" max="10" width="8.875" style="93" customWidth="1"/>
    <col min="11" max="11" width="7.5" style="93" customWidth="1"/>
    <col min="12" max="14" width="9.125" style="93" customWidth="1"/>
    <col min="15" max="15" width="9" style="93"/>
    <col min="16" max="16" width="20.25" style="93" customWidth="1"/>
  </cols>
  <sheetData>
    <row r="1" spans="1:16" s="106" customFormat="1" ht="30.75" customHeight="1" x14ac:dyDescent="0.25">
      <c r="A1" s="199" t="s">
        <v>1034</v>
      </c>
      <c r="B1" s="199"/>
      <c r="C1" s="199"/>
      <c r="D1" s="199"/>
      <c r="E1" s="199"/>
      <c r="F1" s="199"/>
      <c r="G1" s="199"/>
      <c r="H1" s="199"/>
      <c r="I1" s="199"/>
      <c r="J1" s="199"/>
      <c r="K1" s="199"/>
      <c r="L1" s="199"/>
      <c r="M1" s="199"/>
      <c r="N1" s="199"/>
      <c r="O1" s="199"/>
      <c r="P1" s="199"/>
    </row>
    <row r="2" spans="1:16" s="36" customFormat="1" x14ac:dyDescent="0.25">
      <c r="A2" s="175" t="s">
        <v>0</v>
      </c>
      <c r="B2" s="175" t="s">
        <v>1</v>
      </c>
      <c r="C2" s="175" t="s">
        <v>2</v>
      </c>
      <c r="D2" s="175" t="s">
        <v>3</v>
      </c>
      <c r="E2" s="175" t="s">
        <v>4</v>
      </c>
      <c r="F2" s="175" t="s">
        <v>5</v>
      </c>
      <c r="G2" s="175"/>
      <c r="H2" s="175" t="s">
        <v>702</v>
      </c>
      <c r="I2" s="175" t="s">
        <v>14</v>
      </c>
      <c r="J2" s="175"/>
      <c r="K2" s="175"/>
      <c r="L2" s="175"/>
      <c r="M2" s="175"/>
      <c r="N2" s="175"/>
      <c r="O2" s="175"/>
      <c r="P2" s="175"/>
    </row>
    <row r="3" spans="1:16" s="36" customFormat="1" ht="101.25" customHeight="1" x14ac:dyDescent="0.25">
      <c r="A3" s="175"/>
      <c r="B3" s="175"/>
      <c r="C3" s="175"/>
      <c r="D3" s="175"/>
      <c r="E3" s="175"/>
      <c r="F3" s="175"/>
      <c r="G3" s="175"/>
      <c r="H3" s="175"/>
      <c r="I3" s="31" t="s">
        <v>6</v>
      </c>
      <c r="J3" s="77" t="s">
        <v>7</v>
      </c>
      <c r="K3" s="77" t="s">
        <v>8</v>
      </c>
      <c r="L3" s="77" t="s">
        <v>9</v>
      </c>
      <c r="M3" s="77" t="s">
        <v>10</v>
      </c>
      <c r="N3" s="77" t="s">
        <v>11</v>
      </c>
      <c r="O3" s="77" t="s">
        <v>12</v>
      </c>
      <c r="P3" s="77"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33" customFormat="1" ht="25.5" customHeight="1" x14ac:dyDescent="0.25">
      <c r="A5" s="282" t="s">
        <v>1060</v>
      </c>
      <c r="B5" s="283"/>
      <c r="C5" s="283"/>
      <c r="D5" s="283"/>
      <c r="E5" s="283"/>
      <c r="F5" s="283"/>
      <c r="G5" s="283"/>
      <c r="H5" s="283"/>
      <c r="I5" s="98">
        <f>I6+I23</f>
        <v>11</v>
      </c>
      <c r="J5" s="284"/>
      <c r="K5" s="285"/>
      <c r="L5" s="285"/>
      <c r="M5" s="285"/>
      <c r="N5" s="285"/>
      <c r="O5" s="285"/>
      <c r="P5" s="285"/>
    </row>
    <row r="6" spans="1:16" s="44" customFormat="1" ht="25.5" customHeight="1" x14ac:dyDescent="0.25">
      <c r="A6" s="31">
        <v>22.1</v>
      </c>
      <c r="B6" s="200" t="s">
        <v>973</v>
      </c>
      <c r="C6" s="201"/>
      <c r="D6" s="201"/>
      <c r="E6" s="201"/>
      <c r="F6" s="201"/>
      <c r="G6" s="201"/>
      <c r="H6" s="202"/>
      <c r="I6" s="99">
        <f>SUM(I7:I22)</f>
        <v>3</v>
      </c>
      <c r="J6" s="276"/>
      <c r="K6" s="277"/>
      <c r="L6" s="277"/>
      <c r="M6" s="277"/>
      <c r="N6" s="277"/>
      <c r="O6" s="277"/>
      <c r="P6" s="278"/>
    </row>
    <row r="7" spans="1:16" ht="111" customHeight="1" x14ac:dyDescent="0.25">
      <c r="A7" s="280" t="s">
        <v>69</v>
      </c>
      <c r="B7" s="280" t="s">
        <v>70</v>
      </c>
      <c r="C7" s="280" t="s">
        <v>17</v>
      </c>
      <c r="D7" s="280" t="s">
        <v>790</v>
      </c>
      <c r="E7" s="281" t="s">
        <v>723</v>
      </c>
      <c r="F7" s="279" t="s">
        <v>791</v>
      </c>
      <c r="G7" s="279"/>
      <c r="H7" s="286">
        <v>1</v>
      </c>
      <c r="I7" s="280">
        <v>1</v>
      </c>
      <c r="J7" s="281" t="s">
        <v>793</v>
      </c>
      <c r="K7" s="281" t="s">
        <v>698</v>
      </c>
      <c r="L7" s="281" t="s">
        <v>27</v>
      </c>
      <c r="M7" s="281" t="s">
        <v>863</v>
      </c>
      <c r="N7" s="281" t="s">
        <v>1098</v>
      </c>
      <c r="O7" s="281"/>
      <c r="P7" s="281" t="s">
        <v>804</v>
      </c>
    </row>
    <row r="8" spans="1:16" ht="36" customHeight="1" x14ac:dyDescent="0.25">
      <c r="A8" s="280"/>
      <c r="B8" s="280"/>
      <c r="C8" s="280"/>
      <c r="D8" s="280"/>
      <c r="E8" s="281"/>
      <c r="F8" s="279" t="s">
        <v>724</v>
      </c>
      <c r="G8" s="279"/>
      <c r="H8" s="287"/>
      <c r="I8" s="280"/>
      <c r="J8" s="281"/>
      <c r="K8" s="281"/>
      <c r="L8" s="281"/>
      <c r="M8" s="281"/>
      <c r="N8" s="281"/>
      <c r="O8" s="281"/>
      <c r="P8" s="281"/>
    </row>
    <row r="9" spans="1:16" ht="53.25" customHeight="1" x14ac:dyDescent="0.25">
      <c r="A9" s="280"/>
      <c r="B9" s="280"/>
      <c r="C9" s="280"/>
      <c r="D9" s="280"/>
      <c r="E9" s="281"/>
      <c r="F9" s="279" t="s">
        <v>786</v>
      </c>
      <c r="G9" s="279"/>
      <c r="H9" s="287"/>
      <c r="I9" s="280"/>
      <c r="J9" s="281"/>
      <c r="K9" s="281"/>
      <c r="L9" s="281"/>
      <c r="M9" s="281"/>
      <c r="N9" s="281"/>
      <c r="O9" s="281"/>
      <c r="P9" s="281"/>
    </row>
    <row r="10" spans="1:16" ht="46.5" customHeight="1" x14ac:dyDescent="0.25">
      <c r="A10" s="280"/>
      <c r="B10" s="280"/>
      <c r="C10" s="280"/>
      <c r="D10" s="280"/>
      <c r="E10" s="281"/>
      <c r="F10" s="279" t="s">
        <v>725</v>
      </c>
      <c r="G10" s="279"/>
      <c r="H10" s="287"/>
      <c r="I10" s="280"/>
      <c r="J10" s="281"/>
      <c r="K10" s="281"/>
      <c r="L10" s="281"/>
      <c r="M10" s="281"/>
      <c r="N10" s="281"/>
      <c r="O10" s="281"/>
      <c r="P10" s="281"/>
    </row>
    <row r="11" spans="1:16" ht="50.25" customHeight="1" x14ac:dyDescent="0.25">
      <c r="A11" s="280"/>
      <c r="B11" s="280"/>
      <c r="C11" s="280"/>
      <c r="D11" s="280"/>
      <c r="E11" s="281"/>
      <c r="F11" s="279" t="s">
        <v>726</v>
      </c>
      <c r="G11" s="279"/>
      <c r="H11" s="287"/>
      <c r="I11" s="280"/>
      <c r="J11" s="281"/>
      <c r="K11" s="281"/>
      <c r="L11" s="281"/>
      <c r="M11" s="281"/>
      <c r="N11" s="281"/>
      <c r="O11" s="281"/>
      <c r="P11" s="281"/>
    </row>
    <row r="12" spans="1:16" ht="27.75" customHeight="1" x14ac:dyDescent="0.25">
      <c r="A12" s="280"/>
      <c r="B12" s="280"/>
      <c r="C12" s="280"/>
      <c r="D12" s="280"/>
      <c r="E12" s="281"/>
      <c r="F12" s="279" t="s">
        <v>71</v>
      </c>
      <c r="G12" s="279"/>
      <c r="H12" s="287"/>
      <c r="I12" s="280"/>
      <c r="J12" s="281"/>
      <c r="K12" s="281"/>
      <c r="L12" s="281"/>
      <c r="M12" s="281"/>
      <c r="N12" s="281"/>
      <c r="O12" s="281"/>
      <c r="P12" s="281"/>
    </row>
    <row r="13" spans="1:16" ht="39.75" customHeight="1" x14ac:dyDescent="0.25">
      <c r="A13" s="280"/>
      <c r="B13" s="280"/>
      <c r="C13" s="280"/>
      <c r="D13" s="280"/>
      <c r="E13" s="281"/>
      <c r="F13" s="279" t="s">
        <v>72</v>
      </c>
      <c r="G13" s="279"/>
      <c r="H13" s="287"/>
      <c r="I13" s="280"/>
      <c r="J13" s="281"/>
      <c r="K13" s="281"/>
      <c r="L13" s="281"/>
      <c r="M13" s="281"/>
      <c r="N13" s="281"/>
      <c r="O13" s="281"/>
      <c r="P13" s="281"/>
    </row>
    <row r="14" spans="1:16" ht="40.5" customHeight="1" x14ac:dyDescent="0.25">
      <c r="A14" s="280"/>
      <c r="B14" s="280"/>
      <c r="C14" s="280"/>
      <c r="D14" s="280"/>
      <c r="E14" s="281"/>
      <c r="F14" s="279" t="s">
        <v>777</v>
      </c>
      <c r="G14" s="279"/>
      <c r="H14" s="287"/>
      <c r="I14" s="280"/>
      <c r="J14" s="281"/>
      <c r="K14" s="281"/>
      <c r="L14" s="281"/>
      <c r="M14" s="281"/>
      <c r="N14" s="281"/>
      <c r="O14" s="281"/>
      <c r="P14" s="281"/>
    </row>
    <row r="15" spans="1:16" ht="31.5" customHeight="1" x14ac:dyDescent="0.25">
      <c r="A15" s="280"/>
      <c r="B15" s="280"/>
      <c r="C15" s="280"/>
      <c r="D15" s="280"/>
      <c r="E15" s="281"/>
      <c r="F15" s="279" t="s">
        <v>73</v>
      </c>
      <c r="G15" s="279"/>
      <c r="H15" s="287"/>
      <c r="I15" s="280"/>
      <c r="J15" s="281"/>
      <c r="K15" s="281"/>
      <c r="L15" s="281"/>
      <c r="M15" s="281"/>
      <c r="N15" s="281"/>
      <c r="O15" s="281"/>
      <c r="P15" s="281"/>
    </row>
    <row r="16" spans="1:16" ht="147" customHeight="1" x14ac:dyDescent="0.25">
      <c r="A16" s="221" t="s">
        <v>107</v>
      </c>
      <c r="B16" s="221" t="s">
        <v>108</v>
      </c>
      <c r="C16" s="221" t="s">
        <v>17</v>
      </c>
      <c r="D16" s="221" t="s">
        <v>790</v>
      </c>
      <c r="E16" s="281" t="s">
        <v>109</v>
      </c>
      <c r="F16" s="279" t="s">
        <v>1097</v>
      </c>
      <c r="G16" s="279"/>
      <c r="H16" s="219">
        <v>1</v>
      </c>
      <c r="I16" s="221">
        <v>2</v>
      </c>
      <c r="J16" s="213" t="s">
        <v>795</v>
      </c>
      <c r="K16" s="281" t="s">
        <v>274</v>
      </c>
      <c r="L16" s="281" t="s">
        <v>27</v>
      </c>
      <c r="M16" s="281" t="s">
        <v>863</v>
      </c>
      <c r="N16" s="281" t="s">
        <v>28</v>
      </c>
      <c r="O16" s="281"/>
      <c r="P16" s="232" t="s">
        <v>807</v>
      </c>
    </row>
    <row r="17" spans="1:16" ht="59.25" customHeight="1" x14ac:dyDescent="0.25">
      <c r="A17" s="221"/>
      <c r="B17" s="221"/>
      <c r="C17" s="221"/>
      <c r="D17" s="221"/>
      <c r="E17" s="281"/>
      <c r="F17" s="279" t="s">
        <v>110</v>
      </c>
      <c r="G17" s="279"/>
      <c r="H17" s="220"/>
      <c r="I17" s="221"/>
      <c r="J17" s="213"/>
      <c r="K17" s="281"/>
      <c r="L17" s="281"/>
      <c r="M17" s="281"/>
      <c r="N17" s="281"/>
      <c r="O17" s="281"/>
      <c r="P17" s="232"/>
    </row>
    <row r="18" spans="1:16" ht="55.5" customHeight="1" x14ac:dyDescent="0.25">
      <c r="A18" s="221"/>
      <c r="B18" s="221"/>
      <c r="C18" s="221"/>
      <c r="D18" s="221"/>
      <c r="E18" s="281"/>
      <c r="F18" s="279" t="s">
        <v>111</v>
      </c>
      <c r="G18" s="279"/>
      <c r="H18" s="220"/>
      <c r="I18" s="221"/>
      <c r="J18" s="213"/>
      <c r="K18" s="281"/>
      <c r="L18" s="281"/>
      <c r="M18" s="281"/>
      <c r="N18" s="281"/>
      <c r="O18" s="281"/>
      <c r="P18" s="232"/>
    </row>
    <row r="19" spans="1:16" ht="71.25" customHeight="1" x14ac:dyDescent="0.25">
      <c r="A19" s="221"/>
      <c r="B19" s="221"/>
      <c r="C19" s="221"/>
      <c r="D19" s="221"/>
      <c r="E19" s="281"/>
      <c r="F19" s="279" t="s">
        <v>112</v>
      </c>
      <c r="G19" s="279"/>
      <c r="H19" s="220"/>
      <c r="I19" s="221"/>
      <c r="J19" s="213"/>
      <c r="K19" s="281"/>
      <c r="L19" s="281"/>
      <c r="M19" s="281"/>
      <c r="N19" s="281"/>
      <c r="O19" s="281"/>
      <c r="P19" s="232"/>
    </row>
    <row r="20" spans="1:16" ht="49.5" customHeight="1" x14ac:dyDescent="0.25">
      <c r="A20" s="221"/>
      <c r="B20" s="221"/>
      <c r="C20" s="221"/>
      <c r="D20" s="221"/>
      <c r="E20" s="281"/>
      <c r="F20" s="279" t="s">
        <v>113</v>
      </c>
      <c r="G20" s="279"/>
      <c r="H20" s="220"/>
      <c r="I20" s="221"/>
      <c r="J20" s="213"/>
      <c r="K20" s="281"/>
      <c r="L20" s="281"/>
      <c r="M20" s="281"/>
      <c r="N20" s="281"/>
      <c r="O20" s="281"/>
      <c r="P20" s="232"/>
    </row>
    <row r="21" spans="1:16" ht="39.75" customHeight="1" x14ac:dyDescent="0.25">
      <c r="A21" s="221"/>
      <c r="B21" s="221"/>
      <c r="C21" s="221"/>
      <c r="D21" s="221"/>
      <c r="E21" s="281"/>
      <c r="F21" s="279" t="s">
        <v>114</v>
      </c>
      <c r="G21" s="279"/>
      <c r="H21" s="220"/>
      <c r="I21" s="221"/>
      <c r="J21" s="213"/>
      <c r="K21" s="281"/>
      <c r="L21" s="281"/>
      <c r="M21" s="281"/>
      <c r="N21" s="281"/>
      <c r="O21" s="281"/>
      <c r="P21" s="232"/>
    </row>
    <row r="22" spans="1:16" ht="40.5" customHeight="1" x14ac:dyDescent="0.25">
      <c r="A22" s="221"/>
      <c r="B22" s="221"/>
      <c r="C22" s="221"/>
      <c r="D22" s="221"/>
      <c r="E22" s="281"/>
      <c r="F22" s="279" t="s">
        <v>115</v>
      </c>
      <c r="G22" s="279"/>
      <c r="H22" s="220"/>
      <c r="I22" s="221"/>
      <c r="J22" s="213"/>
      <c r="K22" s="281"/>
      <c r="L22" s="281"/>
      <c r="M22" s="281"/>
      <c r="N22" s="281"/>
      <c r="O22" s="281"/>
      <c r="P22" s="232"/>
    </row>
    <row r="23" spans="1:16" s="44" customFormat="1" ht="25.5" customHeight="1" x14ac:dyDescent="0.25">
      <c r="A23" s="31">
        <v>22.2</v>
      </c>
      <c r="B23" s="200" t="s">
        <v>974</v>
      </c>
      <c r="C23" s="201"/>
      <c r="D23" s="201"/>
      <c r="E23" s="201"/>
      <c r="F23" s="201"/>
      <c r="G23" s="201"/>
      <c r="H23" s="202"/>
      <c r="I23" s="99">
        <f>SUM(I24:I61)</f>
        <v>8</v>
      </c>
      <c r="J23" s="276"/>
      <c r="K23" s="277"/>
      <c r="L23" s="277"/>
      <c r="M23" s="277"/>
      <c r="N23" s="277"/>
      <c r="O23" s="277"/>
      <c r="P23" s="278"/>
    </row>
    <row r="24" spans="1:16" ht="84" customHeight="1" x14ac:dyDescent="0.25">
      <c r="A24" s="221" t="s">
        <v>284</v>
      </c>
      <c r="B24" s="221" t="s">
        <v>285</v>
      </c>
      <c r="C24" s="221" t="s">
        <v>17</v>
      </c>
      <c r="D24" s="221" t="s">
        <v>286</v>
      </c>
      <c r="E24" s="281" t="s">
        <v>297</v>
      </c>
      <c r="F24" s="279" t="s">
        <v>289</v>
      </c>
      <c r="G24" s="279"/>
      <c r="H24" s="219">
        <v>1</v>
      </c>
      <c r="I24" s="160">
        <v>2</v>
      </c>
      <c r="J24" s="212" t="s">
        <v>746</v>
      </c>
      <c r="K24" s="212"/>
      <c r="L24" s="212" t="s">
        <v>27</v>
      </c>
      <c r="M24" s="212" t="s">
        <v>863</v>
      </c>
      <c r="N24" s="212" t="s">
        <v>28</v>
      </c>
      <c r="O24" s="212"/>
      <c r="P24" s="212" t="s">
        <v>809</v>
      </c>
    </row>
    <row r="25" spans="1:16" ht="74.25" customHeight="1" x14ac:dyDescent="0.25">
      <c r="A25" s="221"/>
      <c r="B25" s="221"/>
      <c r="C25" s="221"/>
      <c r="D25" s="221"/>
      <c r="E25" s="281"/>
      <c r="F25" s="279" t="s">
        <v>290</v>
      </c>
      <c r="G25" s="279"/>
      <c r="H25" s="220"/>
      <c r="I25" s="161"/>
      <c r="J25" s="213"/>
      <c r="K25" s="213"/>
      <c r="L25" s="213"/>
      <c r="M25" s="213"/>
      <c r="N25" s="213"/>
      <c r="O25" s="213"/>
      <c r="P25" s="213"/>
    </row>
    <row r="26" spans="1:16" ht="67.5" customHeight="1" x14ac:dyDescent="0.25">
      <c r="A26" s="221"/>
      <c r="B26" s="221"/>
      <c r="C26" s="221"/>
      <c r="D26" s="221"/>
      <c r="E26" s="281"/>
      <c r="F26" s="279" t="s">
        <v>291</v>
      </c>
      <c r="G26" s="279"/>
      <c r="H26" s="220"/>
      <c r="I26" s="161"/>
      <c r="J26" s="213"/>
      <c r="K26" s="213"/>
      <c r="L26" s="213"/>
      <c r="M26" s="213"/>
      <c r="N26" s="213"/>
      <c r="O26" s="213"/>
      <c r="P26" s="213"/>
    </row>
    <row r="27" spans="1:16" ht="70.5" customHeight="1" x14ac:dyDescent="0.25">
      <c r="A27" s="221"/>
      <c r="B27" s="221"/>
      <c r="C27" s="221"/>
      <c r="D27" s="221"/>
      <c r="E27" s="281"/>
      <c r="F27" s="279" t="s">
        <v>292</v>
      </c>
      <c r="G27" s="279"/>
      <c r="H27" s="220"/>
      <c r="I27" s="161"/>
      <c r="J27" s="213"/>
      <c r="K27" s="213"/>
      <c r="L27" s="213"/>
      <c r="M27" s="213"/>
      <c r="N27" s="213"/>
      <c r="O27" s="213"/>
      <c r="P27" s="213"/>
    </row>
    <row r="28" spans="1:16" ht="55.5" customHeight="1" x14ac:dyDescent="0.25">
      <c r="A28" s="221"/>
      <c r="B28" s="221"/>
      <c r="C28" s="221"/>
      <c r="D28" s="221"/>
      <c r="E28" s="281"/>
      <c r="F28" s="279" t="s">
        <v>293</v>
      </c>
      <c r="G28" s="279"/>
      <c r="H28" s="220"/>
      <c r="I28" s="161"/>
      <c r="J28" s="213"/>
      <c r="K28" s="213"/>
      <c r="L28" s="213"/>
      <c r="M28" s="213"/>
      <c r="N28" s="213"/>
      <c r="O28" s="213"/>
      <c r="P28" s="213"/>
    </row>
    <row r="29" spans="1:16" ht="53.25" customHeight="1" x14ac:dyDescent="0.25">
      <c r="A29" s="221"/>
      <c r="B29" s="221"/>
      <c r="C29" s="221"/>
      <c r="D29" s="221"/>
      <c r="E29" s="281"/>
      <c r="F29" s="279" t="s">
        <v>294</v>
      </c>
      <c r="G29" s="279"/>
      <c r="H29" s="220"/>
      <c r="I29" s="161"/>
      <c r="J29" s="213"/>
      <c r="K29" s="213"/>
      <c r="L29" s="213"/>
      <c r="M29" s="213"/>
      <c r="N29" s="213"/>
      <c r="O29" s="213"/>
      <c r="P29" s="213"/>
    </row>
    <row r="30" spans="1:16" ht="45" customHeight="1" x14ac:dyDescent="0.25">
      <c r="A30" s="221"/>
      <c r="B30" s="221"/>
      <c r="C30" s="221"/>
      <c r="D30" s="221"/>
      <c r="E30" s="281"/>
      <c r="F30" s="279" t="s">
        <v>295</v>
      </c>
      <c r="G30" s="279"/>
      <c r="H30" s="220"/>
      <c r="I30" s="161"/>
      <c r="J30" s="213"/>
      <c r="K30" s="213"/>
      <c r="L30" s="213"/>
      <c r="M30" s="213"/>
      <c r="N30" s="213"/>
      <c r="O30" s="213"/>
      <c r="P30" s="213"/>
    </row>
    <row r="31" spans="1:16" ht="35.25" customHeight="1" x14ac:dyDescent="0.25">
      <c r="A31" s="221"/>
      <c r="B31" s="221"/>
      <c r="C31" s="221"/>
      <c r="D31" s="221"/>
      <c r="E31" s="281"/>
      <c r="F31" s="279" t="s">
        <v>296</v>
      </c>
      <c r="G31" s="279"/>
      <c r="H31" s="220"/>
      <c r="I31" s="162"/>
      <c r="J31" s="213"/>
      <c r="K31" s="213"/>
      <c r="L31" s="213"/>
      <c r="M31" s="213"/>
      <c r="N31" s="213"/>
      <c r="O31" s="213"/>
      <c r="P31" s="213"/>
    </row>
    <row r="32" spans="1:16" ht="85.5" customHeight="1" x14ac:dyDescent="0.25">
      <c r="A32" s="224" t="s">
        <v>298</v>
      </c>
      <c r="B32" s="280" t="s">
        <v>299</v>
      </c>
      <c r="C32" s="280" t="s">
        <v>17</v>
      </c>
      <c r="D32" s="280" t="s">
        <v>286</v>
      </c>
      <c r="E32" s="281" t="s">
        <v>300</v>
      </c>
      <c r="F32" s="279" t="s">
        <v>301</v>
      </c>
      <c r="G32" s="279"/>
      <c r="H32" s="219">
        <v>1</v>
      </c>
      <c r="I32" s="160">
        <v>2</v>
      </c>
      <c r="J32" s="212" t="s">
        <v>747</v>
      </c>
      <c r="K32" s="212"/>
      <c r="L32" s="212" t="s">
        <v>27</v>
      </c>
      <c r="M32" s="212" t="s">
        <v>863</v>
      </c>
      <c r="N32" s="212" t="s">
        <v>28</v>
      </c>
      <c r="O32" s="212"/>
      <c r="P32" s="212" t="s">
        <v>809</v>
      </c>
    </row>
    <row r="33" spans="1:16" ht="54" customHeight="1" x14ac:dyDescent="0.25">
      <c r="A33" s="224"/>
      <c r="B33" s="280"/>
      <c r="C33" s="280"/>
      <c r="D33" s="280"/>
      <c r="E33" s="281"/>
      <c r="F33" s="279" t="s">
        <v>302</v>
      </c>
      <c r="G33" s="279"/>
      <c r="H33" s="220"/>
      <c r="I33" s="161"/>
      <c r="J33" s="213"/>
      <c r="K33" s="213"/>
      <c r="L33" s="213"/>
      <c r="M33" s="213"/>
      <c r="N33" s="213"/>
      <c r="O33" s="213"/>
      <c r="P33" s="213"/>
    </row>
    <row r="34" spans="1:16" ht="113.25" customHeight="1" x14ac:dyDescent="0.25">
      <c r="A34" s="224"/>
      <c r="B34" s="280"/>
      <c r="C34" s="280"/>
      <c r="D34" s="280"/>
      <c r="E34" s="281"/>
      <c r="F34" s="279" t="s">
        <v>303</v>
      </c>
      <c r="G34" s="279"/>
      <c r="H34" s="220"/>
      <c r="I34" s="161"/>
      <c r="J34" s="213"/>
      <c r="K34" s="213"/>
      <c r="L34" s="213"/>
      <c r="M34" s="213"/>
      <c r="N34" s="213"/>
      <c r="O34" s="213"/>
      <c r="P34" s="213"/>
    </row>
    <row r="35" spans="1:16" ht="68.25" customHeight="1" x14ac:dyDescent="0.25">
      <c r="A35" s="224"/>
      <c r="B35" s="280"/>
      <c r="C35" s="280"/>
      <c r="D35" s="280"/>
      <c r="E35" s="281"/>
      <c r="F35" s="279" t="s">
        <v>304</v>
      </c>
      <c r="G35" s="279"/>
      <c r="H35" s="220"/>
      <c r="I35" s="161"/>
      <c r="J35" s="213"/>
      <c r="K35" s="213"/>
      <c r="L35" s="213"/>
      <c r="M35" s="213"/>
      <c r="N35" s="213"/>
      <c r="O35" s="213"/>
      <c r="P35" s="213"/>
    </row>
    <row r="36" spans="1:16" ht="51.75" customHeight="1" x14ac:dyDescent="0.25">
      <c r="A36" s="224"/>
      <c r="B36" s="280"/>
      <c r="C36" s="280"/>
      <c r="D36" s="280"/>
      <c r="E36" s="281"/>
      <c r="F36" s="279" t="s">
        <v>305</v>
      </c>
      <c r="G36" s="279"/>
      <c r="H36" s="220"/>
      <c r="I36" s="161"/>
      <c r="J36" s="213"/>
      <c r="K36" s="213"/>
      <c r="L36" s="213"/>
      <c r="M36" s="213"/>
      <c r="N36" s="213"/>
      <c r="O36" s="213"/>
      <c r="P36" s="213"/>
    </row>
    <row r="37" spans="1:16" ht="103.5" customHeight="1" x14ac:dyDescent="0.25">
      <c r="A37" s="224"/>
      <c r="B37" s="280"/>
      <c r="C37" s="280"/>
      <c r="D37" s="280"/>
      <c r="E37" s="281"/>
      <c r="F37" s="279" t="s">
        <v>306</v>
      </c>
      <c r="G37" s="279"/>
      <c r="H37" s="220"/>
      <c r="I37" s="161"/>
      <c r="J37" s="213"/>
      <c r="K37" s="213"/>
      <c r="L37" s="213"/>
      <c r="M37" s="213"/>
      <c r="N37" s="213"/>
      <c r="O37" s="213"/>
      <c r="P37" s="213"/>
    </row>
    <row r="38" spans="1:16" ht="40.5" customHeight="1" x14ac:dyDescent="0.25">
      <c r="A38" s="224"/>
      <c r="B38" s="280"/>
      <c r="C38" s="280"/>
      <c r="D38" s="280"/>
      <c r="E38" s="281"/>
      <c r="F38" s="279" t="s">
        <v>307</v>
      </c>
      <c r="G38" s="279"/>
      <c r="H38" s="220"/>
      <c r="I38" s="161"/>
      <c r="J38" s="213"/>
      <c r="K38" s="213"/>
      <c r="L38" s="213"/>
      <c r="M38" s="213"/>
      <c r="N38" s="213"/>
      <c r="O38" s="213"/>
      <c r="P38" s="213"/>
    </row>
    <row r="39" spans="1:16" ht="41.25" customHeight="1" x14ac:dyDescent="0.25">
      <c r="A39" s="224"/>
      <c r="B39" s="280"/>
      <c r="C39" s="280"/>
      <c r="D39" s="280"/>
      <c r="E39" s="281"/>
      <c r="F39" s="279" t="s">
        <v>308</v>
      </c>
      <c r="G39" s="279"/>
      <c r="H39" s="220"/>
      <c r="I39" s="161"/>
      <c r="J39" s="213"/>
      <c r="K39" s="213"/>
      <c r="L39" s="213"/>
      <c r="M39" s="213"/>
      <c r="N39" s="213"/>
      <c r="O39" s="213"/>
      <c r="P39" s="213"/>
    </row>
    <row r="40" spans="1:16" ht="30" customHeight="1" x14ac:dyDescent="0.25">
      <c r="A40" s="224"/>
      <c r="B40" s="280"/>
      <c r="C40" s="280"/>
      <c r="D40" s="280"/>
      <c r="E40" s="281"/>
      <c r="F40" s="279" t="s">
        <v>309</v>
      </c>
      <c r="G40" s="279"/>
      <c r="H40" s="220"/>
      <c r="I40" s="161"/>
      <c r="J40" s="213"/>
      <c r="K40" s="213"/>
      <c r="L40" s="213"/>
      <c r="M40" s="213"/>
      <c r="N40" s="213"/>
      <c r="O40" s="213"/>
      <c r="P40" s="213"/>
    </row>
    <row r="41" spans="1:16" ht="82.5" customHeight="1" x14ac:dyDescent="0.25">
      <c r="A41" s="224"/>
      <c r="B41" s="280"/>
      <c r="C41" s="280"/>
      <c r="D41" s="280"/>
      <c r="E41" s="281"/>
      <c r="F41" s="279" t="s">
        <v>310</v>
      </c>
      <c r="G41" s="279"/>
      <c r="H41" s="220"/>
      <c r="I41" s="162"/>
      <c r="J41" s="213"/>
      <c r="K41" s="213"/>
      <c r="L41" s="213"/>
      <c r="M41" s="213"/>
      <c r="N41" s="213"/>
      <c r="O41" s="213"/>
      <c r="P41" s="213"/>
    </row>
    <row r="42" spans="1:16" ht="93.75" customHeight="1" x14ac:dyDescent="0.25">
      <c r="A42" s="224" t="s">
        <v>311</v>
      </c>
      <c r="B42" s="280" t="s">
        <v>312</v>
      </c>
      <c r="C42" s="280" t="s">
        <v>17</v>
      </c>
      <c r="D42" s="280" t="s">
        <v>286</v>
      </c>
      <c r="E42" s="281" t="s">
        <v>313</v>
      </c>
      <c r="F42" s="279" t="s">
        <v>314</v>
      </c>
      <c r="G42" s="279"/>
      <c r="H42" s="219">
        <v>1</v>
      </c>
      <c r="I42" s="160">
        <v>1</v>
      </c>
      <c r="J42" s="212" t="s">
        <v>748</v>
      </c>
      <c r="K42" s="212"/>
      <c r="L42" s="212" t="s">
        <v>27</v>
      </c>
      <c r="M42" s="212" t="s">
        <v>911</v>
      </c>
      <c r="N42" s="212" t="s">
        <v>28</v>
      </c>
      <c r="O42" s="212"/>
      <c r="P42" s="212" t="s">
        <v>809</v>
      </c>
    </row>
    <row r="43" spans="1:16" ht="179.25" customHeight="1" x14ac:dyDescent="0.25">
      <c r="A43" s="224"/>
      <c r="B43" s="280"/>
      <c r="C43" s="280"/>
      <c r="D43" s="280"/>
      <c r="E43" s="281"/>
      <c r="F43" s="279" t="s">
        <v>315</v>
      </c>
      <c r="G43" s="279"/>
      <c r="H43" s="220"/>
      <c r="I43" s="161"/>
      <c r="J43" s="213"/>
      <c r="K43" s="213"/>
      <c r="L43" s="213"/>
      <c r="M43" s="213"/>
      <c r="N43" s="213"/>
      <c r="O43" s="213"/>
      <c r="P43" s="213"/>
    </row>
    <row r="44" spans="1:16" ht="125.25" customHeight="1" x14ac:dyDescent="0.25">
      <c r="A44" s="224"/>
      <c r="B44" s="280"/>
      <c r="C44" s="280"/>
      <c r="D44" s="280"/>
      <c r="E44" s="281"/>
      <c r="F44" s="279" t="s">
        <v>1099</v>
      </c>
      <c r="G44" s="279"/>
      <c r="H44" s="220"/>
      <c r="I44" s="161"/>
      <c r="J44" s="213"/>
      <c r="K44" s="213"/>
      <c r="L44" s="213"/>
      <c r="M44" s="213"/>
      <c r="N44" s="213"/>
      <c r="O44" s="213"/>
      <c r="P44" s="213"/>
    </row>
    <row r="45" spans="1:16" ht="61.5" customHeight="1" x14ac:dyDescent="0.25">
      <c r="A45" s="224"/>
      <c r="B45" s="280"/>
      <c r="C45" s="280"/>
      <c r="D45" s="280"/>
      <c r="E45" s="281"/>
      <c r="F45" s="279" t="s">
        <v>316</v>
      </c>
      <c r="G45" s="279"/>
      <c r="H45" s="220"/>
      <c r="I45" s="161"/>
      <c r="J45" s="213"/>
      <c r="K45" s="213"/>
      <c r="L45" s="213"/>
      <c r="M45" s="213"/>
      <c r="N45" s="213"/>
      <c r="O45" s="213"/>
      <c r="P45" s="213"/>
    </row>
    <row r="46" spans="1:16" ht="86.25" customHeight="1" x14ac:dyDescent="0.25">
      <c r="A46" s="224"/>
      <c r="B46" s="280"/>
      <c r="C46" s="280"/>
      <c r="D46" s="280"/>
      <c r="E46" s="281"/>
      <c r="F46" s="279" t="s">
        <v>317</v>
      </c>
      <c r="G46" s="279"/>
      <c r="H46" s="220"/>
      <c r="I46" s="161"/>
      <c r="J46" s="213"/>
      <c r="K46" s="213"/>
      <c r="L46" s="213"/>
      <c r="M46" s="213"/>
      <c r="N46" s="213"/>
      <c r="O46" s="213"/>
      <c r="P46" s="213"/>
    </row>
    <row r="47" spans="1:16" ht="34.5" customHeight="1" x14ac:dyDescent="0.25">
      <c r="A47" s="224"/>
      <c r="B47" s="280"/>
      <c r="C47" s="280"/>
      <c r="D47" s="280"/>
      <c r="E47" s="281"/>
      <c r="F47" s="279" t="s">
        <v>212</v>
      </c>
      <c r="G47" s="279"/>
      <c r="H47" s="220"/>
      <c r="I47" s="162"/>
      <c r="J47" s="213"/>
      <c r="K47" s="213"/>
      <c r="L47" s="213"/>
      <c r="M47" s="213"/>
      <c r="N47" s="213"/>
      <c r="O47" s="213"/>
      <c r="P47" s="213"/>
    </row>
    <row r="48" spans="1:16" ht="65.25" customHeight="1" x14ac:dyDescent="0.25">
      <c r="A48" s="280" t="s">
        <v>389</v>
      </c>
      <c r="B48" s="280" t="s">
        <v>390</v>
      </c>
      <c r="C48" s="280" t="s">
        <v>17</v>
      </c>
      <c r="D48" s="280" t="s">
        <v>286</v>
      </c>
      <c r="E48" s="281" t="s">
        <v>391</v>
      </c>
      <c r="F48" s="279" t="s">
        <v>392</v>
      </c>
      <c r="G48" s="279"/>
      <c r="H48" s="219">
        <v>1</v>
      </c>
      <c r="I48" s="160">
        <v>1</v>
      </c>
      <c r="J48" s="212" t="s">
        <v>755</v>
      </c>
      <c r="K48" s="212"/>
      <c r="L48" s="212" t="s">
        <v>27</v>
      </c>
      <c r="M48" s="212" t="s">
        <v>863</v>
      </c>
      <c r="N48" s="212" t="s">
        <v>28</v>
      </c>
      <c r="O48" s="212"/>
      <c r="P48" s="212" t="s">
        <v>809</v>
      </c>
    </row>
    <row r="49" spans="1:16" ht="54.75" customHeight="1" x14ac:dyDescent="0.25">
      <c r="A49" s="280"/>
      <c r="B49" s="280"/>
      <c r="C49" s="280"/>
      <c r="D49" s="280"/>
      <c r="E49" s="281"/>
      <c r="F49" s="279" t="s">
        <v>393</v>
      </c>
      <c r="G49" s="279"/>
      <c r="H49" s="220"/>
      <c r="I49" s="161"/>
      <c r="J49" s="213"/>
      <c r="K49" s="213"/>
      <c r="L49" s="213"/>
      <c r="M49" s="213"/>
      <c r="N49" s="213"/>
      <c r="O49" s="213"/>
      <c r="P49" s="213"/>
    </row>
    <row r="50" spans="1:16" ht="99" customHeight="1" x14ac:dyDescent="0.25">
      <c r="A50" s="280"/>
      <c r="B50" s="280"/>
      <c r="C50" s="280"/>
      <c r="D50" s="280"/>
      <c r="E50" s="281"/>
      <c r="F50" s="279" t="s">
        <v>394</v>
      </c>
      <c r="G50" s="279"/>
      <c r="H50" s="220"/>
      <c r="I50" s="161"/>
      <c r="J50" s="213"/>
      <c r="K50" s="213"/>
      <c r="L50" s="213"/>
      <c r="M50" s="213"/>
      <c r="N50" s="213"/>
      <c r="O50" s="213"/>
      <c r="P50" s="213"/>
    </row>
    <row r="51" spans="1:16" ht="36.75" customHeight="1" x14ac:dyDescent="0.25">
      <c r="A51" s="280"/>
      <c r="B51" s="280"/>
      <c r="C51" s="280"/>
      <c r="D51" s="280"/>
      <c r="E51" s="281"/>
      <c r="F51" s="279" t="s">
        <v>395</v>
      </c>
      <c r="G51" s="279"/>
      <c r="H51" s="220"/>
      <c r="I51" s="161"/>
      <c r="J51" s="213"/>
      <c r="K51" s="213"/>
      <c r="L51" s="213"/>
      <c r="M51" s="213"/>
      <c r="N51" s="213"/>
      <c r="O51" s="213"/>
      <c r="P51" s="213"/>
    </row>
    <row r="52" spans="1:16" ht="39.75" customHeight="1" x14ac:dyDescent="0.25">
      <c r="A52" s="280"/>
      <c r="B52" s="280"/>
      <c r="C52" s="280"/>
      <c r="D52" s="280"/>
      <c r="E52" s="281"/>
      <c r="F52" s="279" t="s">
        <v>396</v>
      </c>
      <c r="G52" s="279"/>
      <c r="H52" s="220"/>
      <c r="I52" s="161"/>
      <c r="J52" s="213"/>
      <c r="K52" s="213"/>
      <c r="L52" s="213"/>
      <c r="M52" s="213"/>
      <c r="N52" s="213"/>
      <c r="O52" s="213"/>
      <c r="P52" s="213"/>
    </row>
    <row r="53" spans="1:16" ht="36" customHeight="1" x14ac:dyDescent="0.25">
      <c r="A53" s="280"/>
      <c r="B53" s="280"/>
      <c r="C53" s="280"/>
      <c r="D53" s="280"/>
      <c r="E53" s="281"/>
      <c r="F53" s="279" t="s">
        <v>397</v>
      </c>
      <c r="G53" s="279"/>
      <c r="H53" s="220"/>
      <c r="I53" s="161"/>
      <c r="J53" s="213"/>
      <c r="K53" s="213"/>
      <c r="L53" s="213"/>
      <c r="M53" s="213"/>
      <c r="N53" s="213"/>
      <c r="O53" s="213"/>
      <c r="P53" s="213"/>
    </row>
    <row r="54" spans="1:16" ht="37.5" customHeight="1" x14ac:dyDescent="0.25">
      <c r="A54" s="280"/>
      <c r="B54" s="280"/>
      <c r="C54" s="280"/>
      <c r="D54" s="280"/>
      <c r="E54" s="281"/>
      <c r="F54" s="279" t="s">
        <v>398</v>
      </c>
      <c r="G54" s="279"/>
      <c r="H54" s="220"/>
      <c r="I54" s="162"/>
      <c r="J54" s="213"/>
      <c r="K54" s="213"/>
      <c r="L54" s="213"/>
      <c r="M54" s="213"/>
      <c r="N54" s="213"/>
      <c r="O54" s="213"/>
      <c r="P54" s="213"/>
    </row>
    <row r="55" spans="1:16" ht="69" customHeight="1" x14ac:dyDescent="0.25">
      <c r="A55" s="221" t="s">
        <v>399</v>
      </c>
      <c r="B55" s="221" t="s">
        <v>400</v>
      </c>
      <c r="C55" s="221" t="s">
        <v>17</v>
      </c>
      <c r="D55" s="221" t="s">
        <v>286</v>
      </c>
      <c r="E55" s="213" t="s">
        <v>222</v>
      </c>
      <c r="F55" s="279" t="s">
        <v>401</v>
      </c>
      <c r="G55" s="279"/>
      <c r="H55" s="219">
        <v>1</v>
      </c>
      <c r="I55" s="160">
        <v>2</v>
      </c>
      <c r="J55" s="212" t="s">
        <v>756</v>
      </c>
      <c r="K55" s="212"/>
      <c r="L55" s="212" t="s">
        <v>27</v>
      </c>
      <c r="M55" s="212" t="s">
        <v>911</v>
      </c>
      <c r="N55" s="212" t="s">
        <v>28</v>
      </c>
      <c r="O55" s="212"/>
      <c r="P55" s="212" t="s">
        <v>809</v>
      </c>
    </row>
    <row r="56" spans="1:16" ht="53.25" customHeight="1" x14ac:dyDescent="0.25">
      <c r="A56" s="221"/>
      <c r="B56" s="221"/>
      <c r="C56" s="221"/>
      <c r="D56" s="221"/>
      <c r="E56" s="213"/>
      <c r="F56" s="279" t="s">
        <v>402</v>
      </c>
      <c r="G56" s="279"/>
      <c r="H56" s="220"/>
      <c r="I56" s="161"/>
      <c r="J56" s="213"/>
      <c r="K56" s="213"/>
      <c r="L56" s="213"/>
      <c r="M56" s="213"/>
      <c r="N56" s="213"/>
      <c r="O56" s="213"/>
      <c r="P56" s="213"/>
    </row>
    <row r="57" spans="1:16" ht="38.25" customHeight="1" x14ac:dyDescent="0.25">
      <c r="A57" s="221"/>
      <c r="B57" s="221"/>
      <c r="C57" s="221"/>
      <c r="D57" s="221"/>
      <c r="E57" s="213"/>
      <c r="F57" s="279" t="s">
        <v>403</v>
      </c>
      <c r="G57" s="279"/>
      <c r="H57" s="220"/>
      <c r="I57" s="161"/>
      <c r="J57" s="213"/>
      <c r="K57" s="213"/>
      <c r="L57" s="213"/>
      <c r="M57" s="213"/>
      <c r="N57" s="213"/>
      <c r="O57" s="213"/>
      <c r="P57" s="213"/>
    </row>
    <row r="58" spans="1:16" ht="35.25" customHeight="1" x14ac:dyDescent="0.25">
      <c r="A58" s="221"/>
      <c r="B58" s="221"/>
      <c r="C58" s="221"/>
      <c r="D58" s="221"/>
      <c r="E58" s="213"/>
      <c r="F58" s="279" t="s">
        <v>404</v>
      </c>
      <c r="G58" s="279"/>
      <c r="H58" s="220"/>
      <c r="I58" s="161"/>
      <c r="J58" s="213"/>
      <c r="K58" s="213"/>
      <c r="L58" s="213"/>
      <c r="M58" s="213"/>
      <c r="N58" s="213"/>
      <c r="O58" s="213"/>
      <c r="P58" s="213"/>
    </row>
    <row r="59" spans="1:16" ht="55.5" customHeight="1" x14ac:dyDescent="0.25">
      <c r="A59" s="221"/>
      <c r="B59" s="221"/>
      <c r="C59" s="221"/>
      <c r="D59" s="221"/>
      <c r="E59" s="213"/>
      <c r="F59" s="279" t="s">
        <v>405</v>
      </c>
      <c r="G59" s="279"/>
      <c r="H59" s="220"/>
      <c r="I59" s="161"/>
      <c r="J59" s="213"/>
      <c r="K59" s="213"/>
      <c r="L59" s="213"/>
      <c r="M59" s="213"/>
      <c r="N59" s="213"/>
      <c r="O59" s="213"/>
      <c r="P59" s="213"/>
    </row>
    <row r="60" spans="1:16" ht="28.5" customHeight="1" x14ac:dyDescent="0.25">
      <c r="A60" s="221"/>
      <c r="B60" s="221"/>
      <c r="C60" s="221"/>
      <c r="D60" s="221"/>
      <c r="E60" s="213"/>
      <c r="F60" s="279" t="s">
        <v>397</v>
      </c>
      <c r="G60" s="279"/>
      <c r="H60" s="220"/>
      <c r="I60" s="161"/>
      <c r="J60" s="213"/>
      <c r="K60" s="213"/>
      <c r="L60" s="213"/>
      <c r="M60" s="213"/>
      <c r="N60" s="213"/>
      <c r="O60" s="213"/>
      <c r="P60" s="213"/>
    </row>
    <row r="61" spans="1:16" ht="41.25" customHeight="1" x14ac:dyDescent="0.25">
      <c r="A61" s="221"/>
      <c r="B61" s="221"/>
      <c r="C61" s="221"/>
      <c r="D61" s="221"/>
      <c r="E61" s="213"/>
      <c r="F61" s="279" t="s">
        <v>296</v>
      </c>
      <c r="G61" s="279"/>
      <c r="H61" s="220"/>
      <c r="I61" s="162"/>
      <c r="J61" s="213"/>
      <c r="K61" s="213"/>
      <c r="L61" s="213"/>
      <c r="M61" s="213"/>
      <c r="N61" s="213"/>
      <c r="O61" s="213"/>
      <c r="P61" s="213"/>
    </row>
  </sheetData>
  <mergeCells count="168">
    <mergeCell ref="A16:A22"/>
    <mergeCell ref="B16:B22"/>
    <mergeCell ref="C16:C22"/>
    <mergeCell ref="D16:D22"/>
    <mergeCell ref="E16:E22"/>
    <mergeCell ref="F16:G16"/>
    <mergeCell ref="F20:G20"/>
    <mergeCell ref="F21:G21"/>
    <mergeCell ref="F22:G22"/>
    <mergeCell ref="H2:H3"/>
    <mergeCell ref="I2:P2"/>
    <mergeCell ref="F4:G4"/>
    <mergeCell ref="A5:H5"/>
    <mergeCell ref="J5:P5"/>
    <mergeCell ref="A7:A15"/>
    <mergeCell ref="B7:B15"/>
    <mergeCell ref="C7:C15"/>
    <mergeCell ref="D7:D15"/>
    <mergeCell ref="E7:E15"/>
    <mergeCell ref="A2:A3"/>
    <mergeCell ref="B2:B3"/>
    <mergeCell ref="C2:C3"/>
    <mergeCell ref="D2:D3"/>
    <mergeCell ref="E2:E3"/>
    <mergeCell ref="F2:G3"/>
    <mergeCell ref="P7:P15"/>
    <mergeCell ref="M7:M15"/>
    <mergeCell ref="N7:N15"/>
    <mergeCell ref="O7:O15"/>
    <mergeCell ref="H7:H15"/>
    <mergeCell ref="I7:I15"/>
    <mergeCell ref="J7:J15"/>
    <mergeCell ref="K7:K15"/>
    <mergeCell ref="J16:J22"/>
    <mergeCell ref="K16:K22"/>
    <mergeCell ref="L16:L22"/>
    <mergeCell ref="M16:M22"/>
    <mergeCell ref="L7:L15"/>
    <mergeCell ref="F14:G14"/>
    <mergeCell ref="O24:O31"/>
    <mergeCell ref="N16:N22"/>
    <mergeCell ref="O16:O22"/>
    <mergeCell ref="F8:G8"/>
    <mergeCell ref="F9:G9"/>
    <mergeCell ref="F10:G10"/>
    <mergeCell ref="F11:G11"/>
    <mergeCell ref="F12:G12"/>
    <mergeCell ref="F13:G13"/>
    <mergeCell ref="F7:G7"/>
    <mergeCell ref="F15:G15"/>
    <mergeCell ref="F30:G30"/>
    <mergeCell ref="F31:G31"/>
    <mergeCell ref="H24:H31"/>
    <mergeCell ref="I24:I31"/>
    <mergeCell ref="J24:J31"/>
    <mergeCell ref="M24:M31"/>
    <mergeCell ref="F24:G24"/>
    <mergeCell ref="P16:P22"/>
    <mergeCell ref="F17:G17"/>
    <mergeCell ref="F18:G18"/>
    <mergeCell ref="F19:G19"/>
    <mergeCell ref="A32:A41"/>
    <mergeCell ref="B32:B41"/>
    <mergeCell ref="C32:C41"/>
    <mergeCell ref="D32:D41"/>
    <mergeCell ref="E32:E41"/>
    <mergeCell ref="F32:G32"/>
    <mergeCell ref="F40:G40"/>
    <mergeCell ref="F41:G41"/>
    <mergeCell ref="N24:N31"/>
    <mergeCell ref="A24:A31"/>
    <mergeCell ref="B24:B31"/>
    <mergeCell ref="C24:C31"/>
    <mergeCell ref="D24:D31"/>
    <mergeCell ref="E24:E31"/>
    <mergeCell ref="P24:P31"/>
    <mergeCell ref="F25:G25"/>
    <mergeCell ref="H16:H22"/>
    <mergeCell ref="I16:I22"/>
    <mergeCell ref="F26:G26"/>
    <mergeCell ref="F27:G27"/>
    <mergeCell ref="F28:G28"/>
    <mergeCell ref="F29:G29"/>
    <mergeCell ref="E42:E47"/>
    <mergeCell ref="F42:G42"/>
    <mergeCell ref="N32:N41"/>
    <mergeCell ref="O32:O41"/>
    <mergeCell ref="P32:P41"/>
    <mergeCell ref="F33:G33"/>
    <mergeCell ref="F34:G34"/>
    <mergeCell ref="F35:G35"/>
    <mergeCell ref="F36:G36"/>
    <mergeCell ref="F37:G37"/>
    <mergeCell ref="F38:G38"/>
    <mergeCell ref="F39:G39"/>
    <mergeCell ref="H32:H41"/>
    <mergeCell ref="I32:I41"/>
    <mergeCell ref="J32:J41"/>
    <mergeCell ref="K32:K41"/>
    <mergeCell ref="L32:L41"/>
    <mergeCell ref="M32:M41"/>
    <mergeCell ref="K24:K31"/>
    <mergeCell ref="L24:L31"/>
    <mergeCell ref="A48:A54"/>
    <mergeCell ref="B48:B54"/>
    <mergeCell ref="C48:C54"/>
    <mergeCell ref="D48:D54"/>
    <mergeCell ref="E48:E54"/>
    <mergeCell ref="F48:G48"/>
    <mergeCell ref="N42:N47"/>
    <mergeCell ref="O42:O47"/>
    <mergeCell ref="P42:P47"/>
    <mergeCell ref="F43:G43"/>
    <mergeCell ref="F44:G44"/>
    <mergeCell ref="F45:G45"/>
    <mergeCell ref="F46:G46"/>
    <mergeCell ref="F47:G47"/>
    <mergeCell ref="H42:H47"/>
    <mergeCell ref="I42:I47"/>
    <mergeCell ref="J42:J47"/>
    <mergeCell ref="K42:K47"/>
    <mergeCell ref="L42:L47"/>
    <mergeCell ref="M42:M47"/>
    <mergeCell ref="A42:A47"/>
    <mergeCell ref="B42:B47"/>
    <mergeCell ref="C42:C47"/>
    <mergeCell ref="D42:D47"/>
    <mergeCell ref="E55:E61"/>
    <mergeCell ref="F55:G55"/>
    <mergeCell ref="N48:N54"/>
    <mergeCell ref="O48:O54"/>
    <mergeCell ref="P48:P54"/>
    <mergeCell ref="F49:G49"/>
    <mergeCell ref="F50:G50"/>
    <mergeCell ref="F51:G51"/>
    <mergeCell ref="F52:G52"/>
    <mergeCell ref="F53:G53"/>
    <mergeCell ref="F54:G54"/>
    <mergeCell ref="H48:H54"/>
    <mergeCell ref="I48:I54"/>
    <mergeCell ref="J48:J54"/>
    <mergeCell ref="K48:K54"/>
    <mergeCell ref="L48:L54"/>
    <mergeCell ref="M48:M54"/>
    <mergeCell ref="A1:P1"/>
    <mergeCell ref="J6:P6"/>
    <mergeCell ref="B6:H6"/>
    <mergeCell ref="B23:H23"/>
    <mergeCell ref="J23:P23"/>
    <mergeCell ref="N55:N61"/>
    <mergeCell ref="O55:O61"/>
    <mergeCell ref="P55:P61"/>
    <mergeCell ref="F56:G56"/>
    <mergeCell ref="F57:G57"/>
    <mergeCell ref="F58:G58"/>
    <mergeCell ref="F59:G59"/>
    <mergeCell ref="F60:G60"/>
    <mergeCell ref="F61:G61"/>
    <mergeCell ref="H55:H61"/>
    <mergeCell ref="I55:I61"/>
    <mergeCell ref="J55:J61"/>
    <mergeCell ref="K55:K61"/>
    <mergeCell ref="L55:L61"/>
    <mergeCell ref="M55:M61"/>
    <mergeCell ref="A55:A61"/>
    <mergeCell ref="B55:B61"/>
    <mergeCell ref="C55:C61"/>
    <mergeCell ref="D55:D61"/>
  </mergeCells>
  <printOptions horizontalCentered="1" verticalCentered="1"/>
  <pageMargins left="0" right="0" top="0" bottom="0.18" header="0" footer="0.22"/>
  <pageSetup paperSize="8" firstPageNumber="27" orientation="landscape" useFirstPageNumber="1" r:id="rId1"/>
  <headerFooter scaleWithDoc="0" alignWithMargins="0">
    <oddFooter>&amp;CTrang &amp;P</oddFooter>
  </headerFooter>
  <rowBreaks count="3" manualBreakCount="3">
    <brk id="16" max="16383" man="1"/>
    <brk id="28" max="15" man="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46" zoomScale="80" zoomScaleNormal="80" workbookViewId="0">
      <selection activeCell="F51" sqref="F51:G51"/>
    </sheetView>
  </sheetViews>
  <sheetFormatPr defaultRowHeight="15.75" x14ac:dyDescent="0.25"/>
  <cols>
    <col min="1" max="1" width="6.875" customWidth="1"/>
    <col min="2" max="2" width="7.25" customWidth="1"/>
    <col min="3" max="3" width="5.625" customWidth="1"/>
    <col min="4" max="4" width="9.5" customWidth="1"/>
    <col min="5" max="5" width="34" style="93" customWidth="1"/>
    <col min="6" max="6" width="17.375" style="94" customWidth="1"/>
    <col min="7" max="7" width="18.625" style="94" customWidth="1"/>
    <col min="8" max="8" width="8.875" style="36" customWidth="1"/>
    <col min="9" max="9" width="6.875" style="36" customWidth="1"/>
    <col min="10" max="10" width="9.875" style="93" customWidth="1"/>
    <col min="11" max="11" width="5.625" style="93" customWidth="1"/>
    <col min="12" max="12" width="9.5" style="93" customWidth="1"/>
    <col min="13" max="13" width="9.625" style="93" customWidth="1"/>
    <col min="14" max="14" width="8.375" style="93" customWidth="1"/>
    <col min="15" max="15" width="6.125" style="93" customWidth="1"/>
    <col min="16" max="16" width="24.75" style="93" customWidth="1"/>
  </cols>
  <sheetData>
    <row r="1" spans="1:16" s="106" customFormat="1" ht="30.75" customHeight="1" x14ac:dyDescent="0.25">
      <c r="A1" s="199" t="s">
        <v>1035</v>
      </c>
      <c r="B1" s="199"/>
      <c r="C1" s="199"/>
      <c r="D1" s="199"/>
      <c r="E1" s="199"/>
      <c r="F1" s="199"/>
      <c r="G1" s="199"/>
      <c r="H1" s="199"/>
      <c r="I1" s="199"/>
      <c r="J1" s="199"/>
      <c r="K1" s="199"/>
      <c r="L1" s="199"/>
      <c r="M1" s="199"/>
      <c r="N1" s="199"/>
      <c r="O1" s="199"/>
      <c r="P1" s="199"/>
    </row>
    <row r="2" spans="1:16" s="36" customFormat="1" ht="15.75" customHeight="1" x14ac:dyDescent="0.25">
      <c r="A2" s="175" t="s">
        <v>0</v>
      </c>
      <c r="B2" s="175" t="s">
        <v>1</v>
      </c>
      <c r="C2" s="175" t="s">
        <v>2</v>
      </c>
      <c r="D2" s="175" t="s">
        <v>3</v>
      </c>
      <c r="E2" s="175" t="s">
        <v>4</v>
      </c>
      <c r="F2" s="175" t="s">
        <v>5</v>
      </c>
      <c r="G2" s="175"/>
      <c r="H2" s="175" t="s">
        <v>702</v>
      </c>
      <c r="I2" s="175" t="s">
        <v>14</v>
      </c>
      <c r="J2" s="175"/>
      <c r="K2" s="175"/>
      <c r="L2" s="175"/>
      <c r="M2" s="175"/>
      <c r="N2" s="175"/>
      <c r="O2" s="175"/>
      <c r="P2" s="175"/>
    </row>
    <row r="3" spans="1:16" s="36" customFormat="1" ht="77.25" customHeight="1" x14ac:dyDescent="0.25">
      <c r="A3" s="175"/>
      <c r="B3" s="175"/>
      <c r="C3" s="175"/>
      <c r="D3" s="175"/>
      <c r="E3" s="175"/>
      <c r="F3" s="175"/>
      <c r="G3" s="175"/>
      <c r="H3" s="175"/>
      <c r="I3" s="31" t="s">
        <v>6</v>
      </c>
      <c r="J3" s="77" t="s">
        <v>7</v>
      </c>
      <c r="K3" s="77" t="s">
        <v>8</v>
      </c>
      <c r="L3" s="77" t="s">
        <v>9</v>
      </c>
      <c r="M3" s="77" t="s">
        <v>10</v>
      </c>
      <c r="N3" s="77" t="s">
        <v>11</v>
      </c>
      <c r="O3" s="77" t="s">
        <v>12</v>
      </c>
      <c r="P3" s="77"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33" customFormat="1" ht="21" customHeight="1" x14ac:dyDescent="0.25">
      <c r="A5" s="256" t="s">
        <v>1061</v>
      </c>
      <c r="B5" s="257"/>
      <c r="C5" s="257"/>
      <c r="D5" s="257"/>
      <c r="E5" s="257"/>
      <c r="F5" s="257"/>
      <c r="G5" s="257"/>
      <c r="H5" s="257"/>
      <c r="I5" s="42">
        <f>I6+I23</f>
        <v>15</v>
      </c>
      <c r="J5" s="258"/>
      <c r="K5" s="259"/>
      <c r="L5" s="259"/>
      <c r="M5" s="259"/>
      <c r="N5" s="259"/>
      <c r="O5" s="259"/>
      <c r="P5" s="259"/>
    </row>
    <row r="6" spans="1:16" s="44" customFormat="1" ht="21" customHeight="1" x14ac:dyDescent="0.25">
      <c r="A6" s="31">
        <v>22.1</v>
      </c>
      <c r="B6" s="200" t="s">
        <v>973</v>
      </c>
      <c r="C6" s="201"/>
      <c r="D6" s="201"/>
      <c r="E6" s="201"/>
      <c r="F6" s="201"/>
      <c r="G6" s="201"/>
      <c r="H6" s="202"/>
      <c r="I6" s="40">
        <f>SUM(I7:I22)</f>
        <v>3</v>
      </c>
      <c r="J6" s="203"/>
      <c r="K6" s="204"/>
      <c r="L6" s="204"/>
      <c r="M6" s="204"/>
      <c r="N6" s="204"/>
      <c r="O6" s="204"/>
      <c r="P6" s="205"/>
    </row>
    <row r="7" spans="1:16" ht="109.5" customHeight="1" x14ac:dyDescent="0.25">
      <c r="A7" s="240" t="s">
        <v>69</v>
      </c>
      <c r="B7" s="240" t="s">
        <v>70</v>
      </c>
      <c r="C7" s="240" t="s">
        <v>17</v>
      </c>
      <c r="D7" s="240" t="s">
        <v>788</v>
      </c>
      <c r="E7" s="218" t="s">
        <v>723</v>
      </c>
      <c r="F7" s="227" t="s">
        <v>789</v>
      </c>
      <c r="G7" s="227"/>
      <c r="H7" s="241">
        <v>1</v>
      </c>
      <c r="I7" s="217">
        <v>1</v>
      </c>
      <c r="J7" s="218" t="s">
        <v>920</v>
      </c>
      <c r="K7" s="218" t="s">
        <v>698</v>
      </c>
      <c r="L7" s="218" t="s">
        <v>27</v>
      </c>
      <c r="M7" s="218" t="s">
        <v>863</v>
      </c>
      <c r="N7" s="218" t="s">
        <v>28</v>
      </c>
      <c r="O7" s="218"/>
      <c r="P7" s="218" t="s">
        <v>804</v>
      </c>
    </row>
    <row r="8" spans="1:16" ht="38.25" customHeight="1" x14ac:dyDescent="0.25">
      <c r="A8" s="240"/>
      <c r="B8" s="240"/>
      <c r="C8" s="240"/>
      <c r="D8" s="240"/>
      <c r="E8" s="218"/>
      <c r="F8" s="227" t="s">
        <v>724</v>
      </c>
      <c r="G8" s="227"/>
      <c r="H8" s="242"/>
      <c r="I8" s="217"/>
      <c r="J8" s="218"/>
      <c r="K8" s="218"/>
      <c r="L8" s="218"/>
      <c r="M8" s="218"/>
      <c r="N8" s="218"/>
      <c r="O8" s="218"/>
      <c r="P8" s="218"/>
    </row>
    <row r="9" spans="1:16" ht="56.25" customHeight="1" x14ac:dyDescent="0.25">
      <c r="A9" s="240"/>
      <c r="B9" s="240"/>
      <c r="C9" s="240"/>
      <c r="D9" s="240"/>
      <c r="E9" s="218"/>
      <c r="F9" s="227" t="s">
        <v>786</v>
      </c>
      <c r="G9" s="227"/>
      <c r="H9" s="242"/>
      <c r="I9" s="217"/>
      <c r="J9" s="218"/>
      <c r="K9" s="218"/>
      <c r="L9" s="218"/>
      <c r="M9" s="218"/>
      <c r="N9" s="218"/>
      <c r="O9" s="218"/>
      <c r="P9" s="218"/>
    </row>
    <row r="10" spans="1:16" ht="51.75" customHeight="1" x14ac:dyDescent="0.25">
      <c r="A10" s="240"/>
      <c r="B10" s="240"/>
      <c r="C10" s="240"/>
      <c r="D10" s="240"/>
      <c r="E10" s="218"/>
      <c r="F10" s="227" t="s">
        <v>725</v>
      </c>
      <c r="G10" s="227"/>
      <c r="H10" s="242"/>
      <c r="I10" s="217"/>
      <c r="J10" s="218"/>
      <c r="K10" s="218"/>
      <c r="L10" s="218"/>
      <c r="M10" s="218"/>
      <c r="N10" s="218"/>
      <c r="O10" s="218"/>
      <c r="P10" s="218"/>
    </row>
    <row r="11" spans="1:16" ht="49.5" customHeight="1" x14ac:dyDescent="0.25">
      <c r="A11" s="240"/>
      <c r="B11" s="240"/>
      <c r="C11" s="240"/>
      <c r="D11" s="240"/>
      <c r="E11" s="218"/>
      <c r="F11" s="227" t="s">
        <v>726</v>
      </c>
      <c r="G11" s="227"/>
      <c r="H11" s="242"/>
      <c r="I11" s="217"/>
      <c r="J11" s="218"/>
      <c r="K11" s="218"/>
      <c r="L11" s="218"/>
      <c r="M11" s="218"/>
      <c r="N11" s="218"/>
      <c r="O11" s="218"/>
      <c r="P11" s="218"/>
    </row>
    <row r="12" spans="1:16" ht="27" customHeight="1" x14ac:dyDescent="0.25">
      <c r="A12" s="240"/>
      <c r="B12" s="240"/>
      <c r="C12" s="240"/>
      <c r="D12" s="240"/>
      <c r="E12" s="218"/>
      <c r="F12" s="227" t="s">
        <v>71</v>
      </c>
      <c r="G12" s="227"/>
      <c r="H12" s="242"/>
      <c r="I12" s="217"/>
      <c r="J12" s="218"/>
      <c r="K12" s="218"/>
      <c r="L12" s="218"/>
      <c r="M12" s="218"/>
      <c r="N12" s="218"/>
      <c r="O12" s="218"/>
      <c r="P12" s="218"/>
    </row>
    <row r="13" spans="1:16" ht="46.5" customHeight="1" x14ac:dyDescent="0.25">
      <c r="A13" s="240"/>
      <c r="B13" s="240"/>
      <c r="C13" s="240"/>
      <c r="D13" s="240"/>
      <c r="E13" s="218"/>
      <c r="F13" s="227" t="s">
        <v>72</v>
      </c>
      <c r="G13" s="227"/>
      <c r="H13" s="242"/>
      <c r="I13" s="217"/>
      <c r="J13" s="218"/>
      <c r="K13" s="218"/>
      <c r="L13" s="218"/>
      <c r="M13" s="218"/>
      <c r="N13" s="218"/>
      <c r="O13" s="218"/>
      <c r="P13" s="218"/>
    </row>
    <row r="14" spans="1:16" ht="54.75" customHeight="1" x14ac:dyDescent="0.25">
      <c r="A14" s="240"/>
      <c r="B14" s="240"/>
      <c r="C14" s="240"/>
      <c r="D14" s="240"/>
      <c r="E14" s="218"/>
      <c r="F14" s="227" t="s">
        <v>777</v>
      </c>
      <c r="G14" s="227"/>
      <c r="H14" s="242"/>
      <c r="I14" s="217"/>
      <c r="J14" s="218"/>
      <c r="K14" s="218"/>
      <c r="L14" s="218"/>
      <c r="M14" s="218"/>
      <c r="N14" s="218"/>
      <c r="O14" s="218"/>
      <c r="P14" s="218"/>
    </row>
    <row r="15" spans="1:16" ht="30.75" customHeight="1" x14ac:dyDescent="0.25">
      <c r="A15" s="240"/>
      <c r="B15" s="240"/>
      <c r="C15" s="240"/>
      <c r="D15" s="240"/>
      <c r="E15" s="218"/>
      <c r="F15" s="227" t="s">
        <v>73</v>
      </c>
      <c r="G15" s="227"/>
      <c r="H15" s="242"/>
      <c r="I15" s="217"/>
      <c r="J15" s="218"/>
      <c r="K15" s="218"/>
      <c r="L15" s="218"/>
      <c r="M15" s="218"/>
      <c r="N15" s="218"/>
      <c r="O15" s="218"/>
      <c r="P15" s="218"/>
    </row>
    <row r="16" spans="1:16" ht="159" customHeight="1" x14ac:dyDescent="0.25">
      <c r="A16" s="221" t="s">
        <v>107</v>
      </c>
      <c r="B16" s="221" t="s">
        <v>108</v>
      </c>
      <c r="C16" s="221" t="s">
        <v>17</v>
      </c>
      <c r="D16" s="221" t="s">
        <v>788</v>
      </c>
      <c r="E16" s="243" t="s">
        <v>109</v>
      </c>
      <c r="F16" s="227" t="s">
        <v>1096</v>
      </c>
      <c r="G16" s="227"/>
      <c r="H16" s="219">
        <v>1</v>
      </c>
      <c r="I16" s="221">
        <v>2</v>
      </c>
      <c r="J16" s="213" t="s">
        <v>792</v>
      </c>
      <c r="K16" s="218" t="s">
        <v>274</v>
      </c>
      <c r="L16" s="218" t="s">
        <v>27</v>
      </c>
      <c r="M16" s="218" t="s">
        <v>863</v>
      </c>
      <c r="N16" s="218" t="s">
        <v>28</v>
      </c>
      <c r="O16" s="218"/>
      <c r="P16" s="232" t="s">
        <v>807</v>
      </c>
    </row>
    <row r="17" spans="1:16" ht="58.5" customHeight="1" x14ac:dyDescent="0.25">
      <c r="A17" s="221"/>
      <c r="B17" s="221"/>
      <c r="C17" s="221"/>
      <c r="D17" s="221"/>
      <c r="E17" s="243"/>
      <c r="F17" s="227" t="s">
        <v>110</v>
      </c>
      <c r="G17" s="227"/>
      <c r="H17" s="220"/>
      <c r="I17" s="221"/>
      <c r="J17" s="213"/>
      <c r="K17" s="218"/>
      <c r="L17" s="218"/>
      <c r="M17" s="218"/>
      <c r="N17" s="218"/>
      <c r="O17" s="218"/>
      <c r="P17" s="232"/>
    </row>
    <row r="18" spans="1:16" ht="65.25" customHeight="1" x14ac:dyDescent="0.25">
      <c r="A18" s="221"/>
      <c r="B18" s="221"/>
      <c r="C18" s="221"/>
      <c r="D18" s="221"/>
      <c r="E18" s="243"/>
      <c r="F18" s="227" t="s">
        <v>111</v>
      </c>
      <c r="G18" s="227"/>
      <c r="H18" s="220"/>
      <c r="I18" s="221"/>
      <c r="J18" s="213"/>
      <c r="K18" s="218"/>
      <c r="L18" s="218"/>
      <c r="M18" s="218"/>
      <c r="N18" s="218"/>
      <c r="O18" s="218"/>
      <c r="P18" s="232"/>
    </row>
    <row r="19" spans="1:16" ht="51" customHeight="1" x14ac:dyDescent="0.25">
      <c r="A19" s="221"/>
      <c r="B19" s="221"/>
      <c r="C19" s="221"/>
      <c r="D19" s="221"/>
      <c r="E19" s="243"/>
      <c r="F19" s="227" t="s">
        <v>112</v>
      </c>
      <c r="G19" s="227"/>
      <c r="H19" s="220"/>
      <c r="I19" s="221"/>
      <c r="J19" s="213"/>
      <c r="K19" s="218"/>
      <c r="L19" s="218"/>
      <c r="M19" s="218"/>
      <c r="N19" s="218"/>
      <c r="O19" s="218"/>
      <c r="P19" s="232"/>
    </row>
    <row r="20" spans="1:16" ht="52.5" customHeight="1" x14ac:dyDescent="0.25">
      <c r="A20" s="221"/>
      <c r="B20" s="221"/>
      <c r="C20" s="221"/>
      <c r="D20" s="221"/>
      <c r="E20" s="243"/>
      <c r="F20" s="227" t="s">
        <v>113</v>
      </c>
      <c r="G20" s="227"/>
      <c r="H20" s="220"/>
      <c r="I20" s="221"/>
      <c r="J20" s="213"/>
      <c r="K20" s="218"/>
      <c r="L20" s="218"/>
      <c r="M20" s="218"/>
      <c r="N20" s="218"/>
      <c r="O20" s="218"/>
      <c r="P20" s="232"/>
    </row>
    <row r="21" spans="1:16" ht="43.5" customHeight="1" x14ac:dyDescent="0.25">
      <c r="A21" s="221"/>
      <c r="B21" s="221"/>
      <c r="C21" s="221"/>
      <c r="D21" s="221"/>
      <c r="E21" s="243"/>
      <c r="F21" s="227" t="s">
        <v>114</v>
      </c>
      <c r="G21" s="227"/>
      <c r="H21" s="220"/>
      <c r="I21" s="221"/>
      <c r="J21" s="213"/>
      <c r="K21" s="218"/>
      <c r="L21" s="218"/>
      <c r="M21" s="218"/>
      <c r="N21" s="218"/>
      <c r="O21" s="218"/>
      <c r="P21" s="232"/>
    </row>
    <row r="22" spans="1:16" ht="48" customHeight="1" x14ac:dyDescent="0.25">
      <c r="A22" s="221"/>
      <c r="B22" s="221"/>
      <c r="C22" s="221"/>
      <c r="D22" s="221"/>
      <c r="E22" s="243"/>
      <c r="F22" s="227" t="s">
        <v>115</v>
      </c>
      <c r="G22" s="227"/>
      <c r="H22" s="220"/>
      <c r="I22" s="221"/>
      <c r="J22" s="213"/>
      <c r="K22" s="218"/>
      <c r="L22" s="218"/>
      <c r="M22" s="218"/>
      <c r="N22" s="218"/>
      <c r="O22" s="218"/>
      <c r="P22" s="232"/>
    </row>
    <row r="23" spans="1:16" s="44" customFormat="1" ht="21" customHeight="1" x14ac:dyDescent="0.25">
      <c r="A23" s="31">
        <v>22.2</v>
      </c>
      <c r="B23" s="200" t="s">
        <v>974</v>
      </c>
      <c r="C23" s="201"/>
      <c r="D23" s="201"/>
      <c r="E23" s="201"/>
      <c r="F23" s="201"/>
      <c r="G23" s="201"/>
      <c r="H23" s="202"/>
      <c r="I23" s="40">
        <f>SUM(I24:I53)</f>
        <v>12</v>
      </c>
      <c r="J23" s="203"/>
      <c r="K23" s="204"/>
      <c r="L23" s="204"/>
      <c r="M23" s="204"/>
      <c r="N23" s="204"/>
      <c r="O23" s="204"/>
      <c r="P23" s="205"/>
    </row>
    <row r="24" spans="1:16" ht="62.25" customHeight="1" x14ac:dyDescent="0.25">
      <c r="A24" s="224" t="s">
        <v>318</v>
      </c>
      <c r="B24" s="217" t="s">
        <v>319</v>
      </c>
      <c r="C24" s="217" t="s">
        <v>17</v>
      </c>
      <c r="D24" s="217" t="s">
        <v>320</v>
      </c>
      <c r="E24" s="218" t="s">
        <v>1100</v>
      </c>
      <c r="F24" s="227" t="s">
        <v>321</v>
      </c>
      <c r="G24" s="227"/>
      <c r="H24" s="219">
        <v>1</v>
      </c>
      <c r="I24" s="221">
        <v>7</v>
      </c>
      <c r="J24" s="212" t="s">
        <v>818</v>
      </c>
      <c r="K24" s="212"/>
      <c r="L24" s="212" t="s">
        <v>27</v>
      </c>
      <c r="M24" s="212" t="s">
        <v>863</v>
      </c>
      <c r="N24" s="212" t="s">
        <v>28</v>
      </c>
      <c r="O24" s="212"/>
      <c r="P24" s="212" t="s">
        <v>809</v>
      </c>
    </row>
    <row r="25" spans="1:16" ht="45.75" customHeight="1" x14ac:dyDescent="0.25">
      <c r="A25" s="224"/>
      <c r="B25" s="217"/>
      <c r="C25" s="217"/>
      <c r="D25" s="217"/>
      <c r="E25" s="218"/>
      <c r="F25" s="227" t="s">
        <v>322</v>
      </c>
      <c r="G25" s="227"/>
      <c r="H25" s="220"/>
      <c r="I25" s="221"/>
      <c r="J25" s="213"/>
      <c r="K25" s="213"/>
      <c r="L25" s="213"/>
      <c r="M25" s="213"/>
      <c r="N25" s="213"/>
      <c r="O25" s="213"/>
      <c r="P25" s="213"/>
    </row>
    <row r="26" spans="1:16" ht="54.75" customHeight="1" x14ac:dyDescent="0.25">
      <c r="A26" s="224"/>
      <c r="B26" s="217"/>
      <c r="C26" s="217"/>
      <c r="D26" s="217"/>
      <c r="E26" s="218"/>
      <c r="F26" s="227" t="s">
        <v>323</v>
      </c>
      <c r="G26" s="227"/>
      <c r="H26" s="220"/>
      <c r="I26" s="221"/>
      <c r="J26" s="213"/>
      <c r="K26" s="213"/>
      <c r="L26" s="213"/>
      <c r="M26" s="213"/>
      <c r="N26" s="213"/>
      <c r="O26" s="213"/>
      <c r="P26" s="213"/>
    </row>
    <row r="27" spans="1:16" ht="72.75" customHeight="1" x14ac:dyDescent="0.25">
      <c r="A27" s="224"/>
      <c r="B27" s="217"/>
      <c r="C27" s="217"/>
      <c r="D27" s="217"/>
      <c r="E27" s="218"/>
      <c r="F27" s="227" t="s">
        <v>324</v>
      </c>
      <c r="G27" s="227"/>
      <c r="H27" s="220"/>
      <c r="I27" s="221"/>
      <c r="J27" s="213"/>
      <c r="K27" s="213"/>
      <c r="L27" s="213"/>
      <c r="M27" s="213"/>
      <c r="N27" s="213"/>
      <c r="O27" s="213"/>
      <c r="P27" s="213"/>
    </row>
    <row r="28" spans="1:16" ht="60.75" customHeight="1" x14ac:dyDescent="0.25">
      <c r="A28" s="224"/>
      <c r="B28" s="217"/>
      <c r="C28" s="217"/>
      <c r="D28" s="217"/>
      <c r="E28" s="218"/>
      <c r="F28" s="227" t="s">
        <v>325</v>
      </c>
      <c r="G28" s="227"/>
      <c r="H28" s="220"/>
      <c r="I28" s="221"/>
      <c r="J28" s="213"/>
      <c r="K28" s="213"/>
      <c r="L28" s="213"/>
      <c r="M28" s="213"/>
      <c r="N28" s="213"/>
      <c r="O28" s="213"/>
      <c r="P28" s="213"/>
    </row>
    <row r="29" spans="1:16" ht="59.25" customHeight="1" x14ac:dyDescent="0.25">
      <c r="A29" s="224"/>
      <c r="B29" s="217"/>
      <c r="C29" s="217"/>
      <c r="D29" s="217"/>
      <c r="E29" s="218"/>
      <c r="F29" s="288" t="s">
        <v>882</v>
      </c>
      <c r="G29" s="288"/>
      <c r="H29" s="220"/>
      <c r="I29" s="221"/>
      <c r="J29" s="213"/>
      <c r="K29" s="213"/>
      <c r="L29" s="213"/>
      <c r="M29" s="213"/>
      <c r="N29" s="213"/>
      <c r="O29" s="213"/>
      <c r="P29" s="213"/>
    </row>
    <row r="30" spans="1:16" ht="63.75" customHeight="1" x14ac:dyDescent="0.25">
      <c r="A30" s="224"/>
      <c r="B30" s="217"/>
      <c r="C30" s="217"/>
      <c r="D30" s="217"/>
      <c r="E30" s="218"/>
      <c r="F30" s="227" t="s">
        <v>326</v>
      </c>
      <c r="G30" s="227"/>
      <c r="H30" s="220"/>
      <c r="I30" s="221"/>
      <c r="J30" s="213"/>
      <c r="K30" s="213"/>
      <c r="L30" s="213"/>
      <c r="M30" s="213"/>
      <c r="N30" s="213"/>
      <c r="O30" s="213"/>
      <c r="P30" s="213"/>
    </row>
    <row r="31" spans="1:16" ht="85.5" customHeight="1" x14ac:dyDescent="0.25">
      <c r="A31" s="224"/>
      <c r="B31" s="217"/>
      <c r="C31" s="217"/>
      <c r="D31" s="217"/>
      <c r="E31" s="218"/>
      <c r="F31" s="227" t="s">
        <v>327</v>
      </c>
      <c r="G31" s="227"/>
      <c r="H31" s="220"/>
      <c r="I31" s="221"/>
      <c r="J31" s="213"/>
      <c r="K31" s="213"/>
      <c r="L31" s="213"/>
      <c r="M31" s="213"/>
      <c r="N31" s="213"/>
      <c r="O31" s="213"/>
      <c r="P31" s="213"/>
    </row>
    <row r="32" spans="1:16" ht="48.75" customHeight="1" x14ac:dyDescent="0.25">
      <c r="A32" s="224"/>
      <c r="B32" s="217"/>
      <c r="C32" s="217"/>
      <c r="D32" s="217"/>
      <c r="E32" s="218"/>
      <c r="F32" s="229" t="s">
        <v>883</v>
      </c>
      <c r="G32" s="229"/>
      <c r="H32" s="220"/>
      <c r="I32" s="221"/>
      <c r="J32" s="213"/>
      <c r="K32" s="213"/>
      <c r="L32" s="213"/>
      <c r="M32" s="213"/>
      <c r="N32" s="213"/>
      <c r="O32" s="213"/>
      <c r="P32" s="213"/>
    </row>
    <row r="33" spans="1:16" ht="42" customHeight="1" x14ac:dyDescent="0.25">
      <c r="A33" s="224"/>
      <c r="B33" s="217"/>
      <c r="C33" s="217"/>
      <c r="D33" s="217"/>
      <c r="E33" s="218"/>
      <c r="F33" s="289" t="s">
        <v>884</v>
      </c>
      <c r="G33" s="290"/>
      <c r="H33" s="220"/>
      <c r="I33" s="221"/>
      <c r="J33" s="213"/>
      <c r="K33" s="213"/>
      <c r="L33" s="213"/>
      <c r="M33" s="213"/>
      <c r="N33" s="213"/>
      <c r="O33" s="213"/>
      <c r="P33" s="213"/>
    </row>
    <row r="34" spans="1:16" ht="52.5" customHeight="1" x14ac:dyDescent="0.25">
      <c r="A34" s="224"/>
      <c r="B34" s="217"/>
      <c r="C34" s="217"/>
      <c r="D34" s="217"/>
      <c r="E34" s="218"/>
      <c r="F34" s="227" t="s">
        <v>328</v>
      </c>
      <c r="G34" s="227"/>
      <c r="H34" s="220"/>
      <c r="I34" s="221"/>
      <c r="J34" s="213"/>
      <c r="K34" s="213"/>
      <c r="L34" s="213"/>
      <c r="M34" s="213"/>
      <c r="N34" s="213"/>
      <c r="O34" s="213"/>
      <c r="P34" s="213"/>
    </row>
    <row r="35" spans="1:16" ht="33.75" customHeight="1" x14ac:dyDescent="0.25">
      <c r="A35" s="224"/>
      <c r="B35" s="217"/>
      <c r="C35" s="217"/>
      <c r="D35" s="217"/>
      <c r="E35" s="218"/>
      <c r="F35" s="227" t="s">
        <v>329</v>
      </c>
      <c r="G35" s="227"/>
      <c r="H35" s="220"/>
      <c r="I35" s="221"/>
      <c r="J35" s="213"/>
      <c r="K35" s="213"/>
      <c r="L35" s="213"/>
      <c r="M35" s="213"/>
      <c r="N35" s="213"/>
      <c r="O35" s="213"/>
      <c r="P35" s="213"/>
    </row>
    <row r="36" spans="1:16" ht="46.5" customHeight="1" x14ac:dyDescent="0.25">
      <c r="A36" s="217" t="s">
        <v>330</v>
      </c>
      <c r="B36" s="217" t="s">
        <v>331</v>
      </c>
      <c r="C36" s="217" t="s">
        <v>17</v>
      </c>
      <c r="D36" s="217" t="s">
        <v>320</v>
      </c>
      <c r="E36" s="218" t="s">
        <v>885</v>
      </c>
      <c r="F36" s="227" t="s">
        <v>332</v>
      </c>
      <c r="G36" s="227"/>
      <c r="H36" s="219">
        <v>1</v>
      </c>
      <c r="I36" s="221">
        <v>2</v>
      </c>
      <c r="J36" s="212" t="s">
        <v>749</v>
      </c>
      <c r="K36" s="212"/>
      <c r="L36" s="212" t="s">
        <v>27</v>
      </c>
      <c r="M36" s="212" t="s">
        <v>863</v>
      </c>
      <c r="N36" s="212" t="s">
        <v>28</v>
      </c>
      <c r="O36" s="212"/>
      <c r="P36" s="212" t="s">
        <v>809</v>
      </c>
    </row>
    <row r="37" spans="1:16" ht="66" customHeight="1" x14ac:dyDescent="0.25">
      <c r="A37" s="217"/>
      <c r="B37" s="217"/>
      <c r="C37" s="217"/>
      <c r="D37" s="217"/>
      <c r="E37" s="218"/>
      <c r="F37" s="227" t="s">
        <v>333</v>
      </c>
      <c r="G37" s="227"/>
      <c r="H37" s="220"/>
      <c r="I37" s="221"/>
      <c r="J37" s="213"/>
      <c r="K37" s="213"/>
      <c r="L37" s="213"/>
      <c r="M37" s="213"/>
      <c r="N37" s="213"/>
      <c r="O37" s="213"/>
      <c r="P37" s="213"/>
    </row>
    <row r="38" spans="1:16" ht="84" customHeight="1" x14ac:dyDescent="0.25">
      <c r="A38" s="217"/>
      <c r="B38" s="217"/>
      <c r="C38" s="217"/>
      <c r="D38" s="217"/>
      <c r="E38" s="218"/>
      <c r="F38" s="227" t="s">
        <v>334</v>
      </c>
      <c r="G38" s="227"/>
      <c r="H38" s="220"/>
      <c r="I38" s="221"/>
      <c r="J38" s="213"/>
      <c r="K38" s="213"/>
      <c r="L38" s="213"/>
      <c r="M38" s="213"/>
      <c r="N38" s="213"/>
      <c r="O38" s="213"/>
      <c r="P38" s="213"/>
    </row>
    <row r="39" spans="1:16" ht="42.75" customHeight="1" x14ac:dyDescent="0.25">
      <c r="A39" s="217"/>
      <c r="B39" s="217"/>
      <c r="C39" s="217"/>
      <c r="D39" s="217"/>
      <c r="E39" s="218"/>
      <c r="F39" s="227" t="s">
        <v>335</v>
      </c>
      <c r="G39" s="227"/>
      <c r="H39" s="220"/>
      <c r="I39" s="221"/>
      <c r="J39" s="213"/>
      <c r="K39" s="213"/>
      <c r="L39" s="213"/>
      <c r="M39" s="213"/>
      <c r="N39" s="213"/>
      <c r="O39" s="213"/>
      <c r="P39" s="213"/>
    </row>
    <row r="40" spans="1:16" ht="78" customHeight="1" x14ac:dyDescent="0.25">
      <c r="A40" s="217"/>
      <c r="B40" s="217"/>
      <c r="C40" s="217"/>
      <c r="D40" s="217"/>
      <c r="E40" s="218"/>
      <c r="F40" s="227" t="s">
        <v>336</v>
      </c>
      <c r="G40" s="227"/>
      <c r="H40" s="220"/>
      <c r="I40" s="221"/>
      <c r="J40" s="213"/>
      <c r="K40" s="213"/>
      <c r="L40" s="213"/>
      <c r="M40" s="213"/>
      <c r="N40" s="213"/>
      <c r="O40" s="213"/>
      <c r="P40" s="213"/>
    </row>
    <row r="41" spans="1:16" ht="60.75" customHeight="1" x14ac:dyDescent="0.25">
      <c r="A41" s="217"/>
      <c r="B41" s="217"/>
      <c r="C41" s="217"/>
      <c r="D41" s="217"/>
      <c r="E41" s="218"/>
      <c r="F41" s="227" t="s">
        <v>337</v>
      </c>
      <c r="G41" s="227"/>
      <c r="H41" s="220"/>
      <c r="I41" s="221"/>
      <c r="J41" s="213"/>
      <c r="K41" s="213"/>
      <c r="L41" s="213"/>
      <c r="M41" s="213"/>
      <c r="N41" s="213"/>
      <c r="O41" s="213"/>
      <c r="P41" s="213"/>
    </row>
    <row r="42" spans="1:16" ht="81.75" customHeight="1" x14ac:dyDescent="0.25">
      <c r="A42" s="217"/>
      <c r="B42" s="217"/>
      <c r="C42" s="217"/>
      <c r="D42" s="217"/>
      <c r="E42" s="218"/>
      <c r="F42" s="227" t="s">
        <v>338</v>
      </c>
      <c r="G42" s="227"/>
      <c r="H42" s="220"/>
      <c r="I42" s="221"/>
      <c r="J42" s="213"/>
      <c r="K42" s="213"/>
      <c r="L42" s="213"/>
      <c r="M42" s="213"/>
      <c r="N42" s="213"/>
      <c r="O42" s="213"/>
      <c r="P42" s="213"/>
    </row>
    <row r="43" spans="1:16" ht="57" customHeight="1" x14ac:dyDescent="0.25">
      <c r="A43" s="217"/>
      <c r="B43" s="217"/>
      <c r="C43" s="217"/>
      <c r="D43" s="217"/>
      <c r="E43" s="218"/>
      <c r="F43" s="227" t="s">
        <v>339</v>
      </c>
      <c r="G43" s="227"/>
      <c r="H43" s="220"/>
      <c r="I43" s="221"/>
      <c r="J43" s="213"/>
      <c r="K43" s="213"/>
      <c r="L43" s="213"/>
      <c r="M43" s="213"/>
      <c r="N43" s="213"/>
      <c r="O43" s="213"/>
      <c r="P43" s="213"/>
    </row>
    <row r="44" spans="1:16" ht="51" customHeight="1" x14ac:dyDescent="0.25">
      <c r="A44" s="217"/>
      <c r="B44" s="217"/>
      <c r="C44" s="217"/>
      <c r="D44" s="217"/>
      <c r="E44" s="218"/>
      <c r="F44" s="227" t="s">
        <v>329</v>
      </c>
      <c r="G44" s="227"/>
      <c r="H44" s="220"/>
      <c r="I44" s="221"/>
      <c r="J44" s="213"/>
      <c r="K44" s="213"/>
      <c r="L44" s="213"/>
      <c r="M44" s="213"/>
      <c r="N44" s="213"/>
      <c r="O44" s="213"/>
      <c r="P44" s="213"/>
    </row>
    <row r="45" spans="1:16" ht="36.75" customHeight="1" x14ac:dyDescent="0.25">
      <c r="A45" s="224" t="s">
        <v>340</v>
      </c>
      <c r="B45" s="217" t="s">
        <v>341</v>
      </c>
      <c r="C45" s="217" t="s">
        <v>17</v>
      </c>
      <c r="D45" s="217" t="s">
        <v>320</v>
      </c>
      <c r="E45" s="218" t="s">
        <v>886</v>
      </c>
      <c r="F45" s="227" t="s">
        <v>332</v>
      </c>
      <c r="G45" s="227"/>
      <c r="H45" s="219">
        <v>1</v>
      </c>
      <c r="I45" s="221">
        <v>3</v>
      </c>
      <c r="J45" s="212" t="s">
        <v>750</v>
      </c>
      <c r="K45" s="212"/>
      <c r="L45" s="212" t="s">
        <v>27</v>
      </c>
      <c r="M45" s="212" t="s">
        <v>863</v>
      </c>
      <c r="N45" s="212" t="s">
        <v>28</v>
      </c>
      <c r="O45" s="212"/>
      <c r="P45" s="212" t="s">
        <v>809</v>
      </c>
    </row>
    <row r="46" spans="1:16" ht="55.5" customHeight="1" x14ac:dyDescent="0.25">
      <c r="A46" s="224"/>
      <c r="B46" s="217"/>
      <c r="C46" s="217"/>
      <c r="D46" s="217"/>
      <c r="E46" s="218"/>
      <c r="F46" s="227" t="s">
        <v>342</v>
      </c>
      <c r="G46" s="227"/>
      <c r="H46" s="219"/>
      <c r="I46" s="221"/>
      <c r="J46" s="212"/>
      <c r="K46" s="212"/>
      <c r="L46" s="212"/>
      <c r="M46" s="212"/>
      <c r="N46" s="212"/>
      <c r="O46" s="212"/>
      <c r="P46" s="212"/>
    </row>
    <row r="47" spans="1:16" ht="75.75" customHeight="1" x14ac:dyDescent="0.25">
      <c r="A47" s="224"/>
      <c r="B47" s="217"/>
      <c r="C47" s="217"/>
      <c r="D47" s="217"/>
      <c r="E47" s="218"/>
      <c r="F47" s="227" t="s">
        <v>346</v>
      </c>
      <c r="G47" s="227"/>
      <c r="H47" s="219"/>
      <c r="I47" s="221"/>
      <c r="J47" s="212"/>
      <c r="K47" s="212"/>
      <c r="L47" s="212"/>
      <c r="M47" s="212"/>
      <c r="N47" s="212"/>
      <c r="O47" s="212"/>
      <c r="P47" s="212"/>
    </row>
    <row r="48" spans="1:16" ht="86.25" customHeight="1" x14ac:dyDescent="0.25">
      <c r="A48" s="224"/>
      <c r="B48" s="217"/>
      <c r="C48" s="217"/>
      <c r="D48" s="217"/>
      <c r="E48" s="218"/>
      <c r="F48" s="227" t="s">
        <v>334</v>
      </c>
      <c r="G48" s="227"/>
      <c r="H48" s="219"/>
      <c r="I48" s="221"/>
      <c r="J48" s="212"/>
      <c r="K48" s="212"/>
      <c r="L48" s="212"/>
      <c r="M48" s="212"/>
      <c r="N48" s="212"/>
      <c r="O48" s="212"/>
      <c r="P48" s="212"/>
    </row>
    <row r="49" spans="1:16" ht="22.5" customHeight="1" x14ac:dyDescent="0.25">
      <c r="A49" s="224"/>
      <c r="B49" s="217"/>
      <c r="C49" s="217"/>
      <c r="D49" s="217"/>
      <c r="E49" s="218"/>
      <c r="F49" s="227" t="s">
        <v>343</v>
      </c>
      <c r="G49" s="227"/>
      <c r="H49" s="219"/>
      <c r="I49" s="221"/>
      <c r="J49" s="212"/>
      <c r="K49" s="212"/>
      <c r="L49" s="212"/>
      <c r="M49" s="212"/>
      <c r="N49" s="212"/>
      <c r="O49" s="212"/>
      <c r="P49" s="212"/>
    </row>
    <row r="50" spans="1:16" ht="87" customHeight="1" x14ac:dyDescent="0.25">
      <c r="A50" s="224"/>
      <c r="B50" s="217"/>
      <c r="C50" s="217"/>
      <c r="D50" s="217"/>
      <c r="E50" s="218"/>
      <c r="F50" s="227" t="s">
        <v>810</v>
      </c>
      <c r="G50" s="227"/>
      <c r="H50" s="219"/>
      <c r="I50" s="221"/>
      <c r="J50" s="212"/>
      <c r="K50" s="212"/>
      <c r="L50" s="212"/>
      <c r="M50" s="212"/>
      <c r="N50" s="212"/>
      <c r="O50" s="212"/>
      <c r="P50" s="212"/>
    </row>
    <row r="51" spans="1:16" ht="56.25" customHeight="1" x14ac:dyDescent="0.25">
      <c r="A51" s="224"/>
      <c r="B51" s="217"/>
      <c r="C51" s="217"/>
      <c r="D51" s="217"/>
      <c r="E51" s="218"/>
      <c r="F51" s="227" t="s">
        <v>337</v>
      </c>
      <c r="G51" s="227"/>
      <c r="H51" s="219"/>
      <c r="I51" s="221"/>
      <c r="J51" s="212"/>
      <c r="K51" s="212"/>
      <c r="L51" s="212"/>
      <c r="M51" s="212"/>
      <c r="N51" s="212"/>
      <c r="O51" s="212"/>
      <c r="P51" s="212"/>
    </row>
    <row r="52" spans="1:16" ht="59.25" customHeight="1" x14ac:dyDescent="0.25">
      <c r="A52" s="224"/>
      <c r="B52" s="217"/>
      <c r="C52" s="217"/>
      <c r="D52" s="217"/>
      <c r="E52" s="218"/>
      <c r="F52" s="227" t="s">
        <v>344</v>
      </c>
      <c r="G52" s="227"/>
      <c r="H52" s="219"/>
      <c r="I52" s="221"/>
      <c r="J52" s="212"/>
      <c r="K52" s="212"/>
      <c r="L52" s="212"/>
      <c r="M52" s="212"/>
      <c r="N52" s="212"/>
      <c r="O52" s="212"/>
      <c r="P52" s="212"/>
    </row>
    <row r="53" spans="1:16" ht="45" customHeight="1" x14ac:dyDescent="0.25">
      <c r="A53" s="224"/>
      <c r="B53" s="217"/>
      <c r="C53" s="217"/>
      <c r="D53" s="217"/>
      <c r="E53" s="218"/>
      <c r="F53" s="227" t="s">
        <v>345</v>
      </c>
      <c r="G53" s="227"/>
      <c r="H53" s="219"/>
      <c r="I53" s="221"/>
      <c r="J53" s="212"/>
      <c r="K53" s="212"/>
      <c r="L53" s="212"/>
      <c r="M53" s="212"/>
      <c r="N53" s="212"/>
      <c r="O53" s="212"/>
      <c r="P53" s="212"/>
    </row>
  </sheetData>
  <mergeCells count="132">
    <mergeCell ref="F4:G4"/>
    <mergeCell ref="H2:H3"/>
    <mergeCell ref="N7:N15"/>
    <mergeCell ref="O7:O15"/>
    <mergeCell ref="I2:P2"/>
    <mergeCell ref="A5:H5"/>
    <mergeCell ref="J5:P5"/>
    <mergeCell ref="A7:A15"/>
    <mergeCell ref="B7:B15"/>
    <mergeCell ref="C7:C15"/>
    <mergeCell ref="D7:D15"/>
    <mergeCell ref="E7:E15"/>
    <mergeCell ref="H7:H15"/>
    <mergeCell ref="I7:I15"/>
    <mergeCell ref="A2:A3"/>
    <mergeCell ref="B2:B3"/>
    <mergeCell ref="C2:C3"/>
    <mergeCell ref="D2:D3"/>
    <mergeCell ref="E2:E3"/>
    <mergeCell ref="F2:G3"/>
    <mergeCell ref="F14:G14"/>
    <mergeCell ref="F15:G15"/>
    <mergeCell ref="J7:J15"/>
    <mergeCell ref="K7:K15"/>
    <mergeCell ref="L7:L15"/>
    <mergeCell ref="M7:M15"/>
    <mergeCell ref="F13:G13"/>
    <mergeCell ref="P7:P15"/>
    <mergeCell ref="A16:A22"/>
    <mergeCell ref="B16:B22"/>
    <mergeCell ref="C16:C22"/>
    <mergeCell ref="D16:D22"/>
    <mergeCell ref="E16:E22"/>
    <mergeCell ref="H16:H22"/>
    <mergeCell ref="I16:I22"/>
    <mergeCell ref="J16:J22"/>
    <mergeCell ref="K16:K22"/>
    <mergeCell ref="F21:G21"/>
    <mergeCell ref="F22:G22"/>
    <mergeCell ref="L16:L22"/>
    <mergeCell ref="M16:M22"/>
    <mergeCell ref="F20:G20"/>
    <mergeCell ref="F16:G16"/>
    <mergeCell ref="F17:G17"/>
    <mergeCell ref="F18:G18"/>
    <mergeCell ref="F19:G19"/>
    <mergeCell ref="F7:G7"/>
    <mergeCell ref="F12:G12"/>
    <mergeCell ref="F8:G8"/>
    <mergeCell ref="F9:G9"/>
    <mergeCell ref="F10:G10"/>
    <mergeCell ref="F11:G11"/>
    <mergeCell ref="N16:N22"/>
    <mergeCell ref="O16:O22"/>
    <mergeCell ref="P16:P22"/>
    <mergeCell ref="A24:A35"/>
    <mergeCell ref="B24:B35"/>
    <mergeCell ref="C24:C35"/>
    <mergeCell ref="D24:D35"/>
    <mergeCell ref="E24:E35"/>
    <mergeCell ref="H24:H35"/>
    <mergeCell ref="I24:I35"/>
    <mergeCell ref="F35:G35"/>
    <mergeCell ref="J24:J35"/>
    <mergeCell ref="K24:K35"/>
    <mergeCell ref="L24:L35"/>
    <mergeCell ref="M24:M35"/>
    <mergeCell ref="F24:G24"/>
    <mergeCell ref="F25:G25"/>
    <mergeCell ref="F26:G26"/>
    <mergeCell ref="F27:G27"/>
    <mergeCell ref="F28:G28"/>
    <mergeCell ref="F29:G29"/>
    <mergeCell ref="F30:G30"/>
    <mergeCell ref="F31:G31"/>
    <mergeCell ref="F32:G32"/>
    <mergeCell ref="N24:N35"/>
    <mergeCell ref="O24:O35"/>
    <mergeCell ref="P24:P35"/>
    <mergeCell ref="F33:G33"/>
    <mergeCell ref="F34:G34"/>
    <mergeCell ref="A36:A44"/>
    <mergeCell ref="B36:B44"/>
    <mergeCell ref="C36:C44"/>
    <mergeCell ref="D36:D44"/>
    <mergeCell ref="E36:E44"/>
    <mergeCell ref="F43:G43"/>
    <mergeCell ref="F44:G44"/>
    <mergeCell ref="H36:H44"/>
    <mergeCell ref="I36:I44"/>
    <mergeCell ref="F49:G49"/>
    <mergeCell ref="F50:G50"/>
    <mergeCell ref="F51:G51"/>
    <mergeCell ref="F52:G52"/>
    <mergeCell ref="F53:G53"/>
    <mergeCell ref="H45:H53"/>
    <mergeCell ref="I45:I53"/>
    <mergeCell ref="J36:J44"/>
    <mergeCell ref="K36:K44"/>
    <mergeCell ref="F42:G42"/>
    <mergeCell ref="F37:G37"/>
    <mergeCell ref="F38:G38"/>
    <mergeCell ref="F39:G39"/>
    <mergeCell ref="F40:G40"/>
    <mergeCell ref="F41:G41"/>
    <mergeCell ref="F36:G36"/>
    <mergeCell ref="J45:J53"/>
    <mergeCell ref="K45:K53"/>
    <mergeCell ref="A1:P1"/>
    <mergeCell ref="B6:H6"/>
    <mergeCell ref="J6:P6"/>
    <mergeCell ref="B23:H23"/>
    <mergeCell ref="J23:P23"/>
    <mergeCell ref="L45:L53"/>
    <mergeCell ref="M45:M53"/>
    <mergeCell ref="L36:L44"/>
    <mergeCell ref="M36:M44"/>
    <mergeCell ref="N36:N44"/>
    <mergeCell ref="O36:O44"/>
    <mergeCell ref="P36:P44"/>
    <mergeCell ref="N45:N53"/>
    <mergeCell ref="O45:O53"/>
    <mergeCell ref="P45:P53"/>
    <mergeCell ref="A45:A53"/>
    <mergeCell ref="B45:B53"/>
    <mergeCell ref="C45:C53"/>
    <mergeCell ref="D45:D53"/>
    <mergeCell ref="E45:E53"/>
    <mergeCell ref="F45:G45"/>
    <mergeCell ref="F46:G46"/>
    <mergeCell ref="F47:G47"/>
    <mergeCell ref="F48:G48"/>
  </mergeCells>
  <printOptions horizontalCentered="1" verticalCentered="1"/>
  <pageMargins left="0" right="0" top="0" bottom="0.25" header="0.17" footer="0.25"/>
  <pageSetup paperSize="8" firstPageNumber="32" orientation="landscape" useFirstPageNumber="1" r:id="rId1"/>
  <headerFooter scaleWithDoc="0" alignWithMargins="0">
    <oddFooter>&amp;CTrang &amp;P&amp;R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80" zoomScaleNormal="80" workbookViewId="0">
      <selection activeCell="F61" sqref="F61:G61"/>
    </sheetView>
  </sheetViews>
  <sheetFormatPr defaultRowHeight="15.75" x14ac:dyDescent="0.25"/>
  <cols>
    <col min="1" max="1" width="8.25" customWidth="1"/>
    <col min="2" max="2" width="7.75" customWidth="1"/>
    <col min="3" max="3" width="6.625" customWidth="1"/>
    <col min="5" max="5" width="30.25" style="93" customWidth="1"/>
    <col min="6" max="6" width="20.625" style="94" customWidth="1"/>
    <col min="7" max="7" width="20.25" style="94" customWidth="1"/>
    <col min="8" max="8" width="8.75" style="36" customWidth="1"/>
    <col min="9" max="9" width="8" style="36" customWidth="1"/>
    <col min="10" max="15" width="9" style="93"/>
    <col min="16" max="16" width="18.25" style="93" customWidth="1"/>
  </cols>
  <sheetData>
    <row r="1" spans="1:16" s="106" customFormat="1" ht="30.75" customHeight="1" x14ac:dyDescent="0.25">
      <c r="A1" s="199" t="s">
        <v>1036</v>
      </c>
      <c r="B1" s="199"/>
      <c r="C1" s="199"/>
      <c r="D1" s="199"/>
      <c r="E1" s="199"/>
      <c r="F1" s="199"/>
      <c r="G1" s="199"/>
      <c r="H1" s="199"/>
      <c r="I1" s="199"/>
      <c r="J1" s="199"/>
      <c r="K1" s="199"/>
      <c r="L1" s="199"/>
      <c r="M1" s="199"/>
      <c r="N1" s="199"/>
      <c r="O1" s="199"/>
      <c r="P1" s="199"/>
    </row>
    <row r="2" spans="1:16" s="36" customFormat="1" x14ac:dyDescent="0.25">
      <c r="A2" s="175" t="s">
        <v>0</v>
      </c>
      <c r="B2" s="175" t="s">
        <v>1</v>
      </c>
      <c r="C2" s="175" t="s">
        <v>2</v>
      </c>
      <c r="D2" s="175" t="s">
        <v>3</v>
      </c>
      <c r="E2" s="175" t="s">
        <v>4</v>
      </c>
      <c r="F2" s="175" t="s">
        <v>5</v>
      </c>
      <c r="G2" s="175"/>
      <c r="H2" s="175" t="s">
        <v>702</v>
      </c>
      <c r="I2" s="175" t="s">
        <v>14</v>
      </c>
      <c r="J2" s="175"/>
      <c r="K2" s="175"/>
      <c r="L2" s="175"/>
      <c r="M2" s="175"/>
      <c r="N2" s="175"/>
      <c r="O2" s="175"/>
      <c r="P2" s="175"/>
    </row>
    <row r="3" spans="1:16" s="36" customFormat="1" ht="81" customHeight="1" x14ac:dyDescent="0.25">
      <c r="A3" s="175"/>
      <c r="B3" s="175"/>
      <c r="C3" s="175"/>
      <c r="D3" s="175"/>
      <c r="E3" s="175"/>
      <c r="F3" s="175"/>
      <c r="G3" s="175"/>
      <c r="H3" s="175"/>
      <c r="I3" s="31" t="s">
        <v>6</v>
      </c>
      <c r="J3" s="77" t="s">
        <v>7</v>
      </c>
      <c r="K3" s="77" t="s">
        <v>8</v>
      </c>
      <c r="L3" s="77" t="s">
        <v>9</v>
      </c>
      <c r="M3" s="77" t="s">
        <v>10</v>
      </c>
      <c r="N3" s="77" t="s">
        <v>11</v>
      </c>
      <c r="O3" s="77" t="s">
        <v>12</v>
      </c>
      <c r="P3" s="77"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33" customFormat="1" ht="25.5" customHeight="1" x14ac:dyDescent="0.25">
      <c r="A5" s="256" t="s">
        <v>1062</v>
      </c>
      <c r="B5" s="257"/>
      <c r="C5" s="257"/>
      <c r="D5" s="257"/>
      <c r="E5" s="257"/>
      <c r="F5" s="257"/>
      <c r="G5" s="257"/>
      <c r="H5" s="257"/>
      <c r="I5" s="42">
        <f>I6+I23</f>
        <v>11</v>
      </c>
      <c r="J5" s="258"/>
      <c r="K5" s="259"/>
      <c r="L5" s="259"/>
      <c r="M5" s="259"/>
      <c r="N5" s="259"/>
      <c r="O5" s="259"/>
      <c r="P5" s="259"/>
    </row>
    <row r="6" spans="1:16" s="44" customFormat="1" ht="25.5" customHeight="1" x14ac:dyDescent="0.25">
      <c r="A6" s="31">
        <v>22.1</v>
      </c>
      <c r="B6" s="200" t="s">
        <v>973</v>
      </c>
      <c r="C6" s="201"/>
      <c r="D6" s="201"/>
      <c r="E6" s="201"/>
      <c r="F6" s="201"/>
      <c r="G6" s="201"/>
      <c r="H6" s="202"/>
      <c r="I6" s="40">
        <f>SUM(I7:I22)</f>
        <v>4</v>
      </c>
      <c r="J6" s="203"/>
      <c r="K6" s="204"/>
      <c r="L6" s="204"/>
      <c r="M6" s="204"/>
      <c r="N6" s="204"/>
      <c r="O6" s="204"/>
      <c r="P6" s="205"/>
    </row>
    <row r="7" spans="1:16" ht="180" customHeight="1" x14ac:dyDescent="0.25">
      <c r="A7" s="240" t="s">
        <v>69</v>
      </c>
      <c r="B7" s="240" t="s">
        <v>70</v>
      </c>
      <c r="C7" s="240" t="s">
        <v>17</v>
      </c>
      <c r="D7" s="240" t="s">
        <v>349</v>
      </c>
      <c r="E7" s="218" t="s">
        <v>723</v>
      </c>
      <c r="F7" s="227" t="s">
        <v>1102</v>
      </c>
      <c r="G7" s="227"/>
      <c r="H7" s="241">
        <v>1</v>
      </c>
      <c r="I7" s="217">
        <v>1</v>
      </c>
      <c r="J7" s="218" t="s">
        <v>796</v>
      </c>
      <c r="K7" s="218" t="s">
        <v>698</v>
      </c>
      <c r="L7" s="218" t="s">
        <v>27</v>
      </c>
      <c r="M7" s="218" t="s">
        <v>863</v>
      </c>
      <c r="N7" s="218" t="s">
        <v>28</v>
      </c>
      <c r="O7" s="218"/>
      <c r="P7" s="218" t="s">
        <v>804</v>
      </c>
    </row>
    <row r="8" spans="1:16" ht="35.25" customHeight="1" x14ac:dyDescent="0.25">
      <c r="A8" s="240"/>
      <c r="B8" s="240"/>
      <c r="C8" s="240"/>
      <c r="D8" s="240"/>
      <c r="E8" s="218"/>
      <c r="F8" s="227" t="s">
        <v>724</v>
      </c>
      <c r="G8" s="227"/>
      <c r="H8" s="242"/>
      <c r="I8" s="217"/>
      <c r="J8" s="218"/>
      <c r="K8" s="218"/>
      <c r="L8" s="218"/>
      <c r="M8" s="218"/>
      <c r="N8" s="218"/>
      <c r="O8" s="218"/>
      <c r="P8" s="218"/>
    </row>
    <row r="9" spans="1:16" ht="52.5" customHeight="1" x14ac:dyDescent="0.25">
      <c r="A9" s="240"/>
      <c r="B9" s="240"/>
      <c r="C9" s="240"/>
      <c r="D9" s="240"/>
      <c r="E9" s="218"/>
      <c r="F9" s="227" t="s">
        <v>786</v>
      </c>
      <c r="G9" s="227"/>
      <c r="H9" s="242"/>
      <c r="I9" s="217"/>
      <c r="J9" s="218"/>
      <c r="K9" s="218"/>
      <c r="L9" s="218"/>
      <c r="M9" s="218"/>
      <c r="N9" s="218"/>
      <c r="O9" s="218"/>
      <c r="P9" s="218"/>
    </row>
    <row r="10" spans="1:16" ht="48.75" customHeight="1" x14ac:dyDescent="0.25">
      <c r="A10" s="240"/>
      <c r="B10" s="240"/>
      <c r="C10" s="240"/>
      <c r="D10" s="240"/>
      <c r="E10" s="218"/>
      <c r="F10" s="227" t="s">
        <v>725</v>
      </c>
      <c r="G10" s="227"/>
      <c r="H10" s="242"/>
      <c r="I10" s="217"/>
      <c r="J10" s="218"/>
      <c r="K10" s="218"/>
      <c r="L10" s="218"/>
      <c r="M10" s="218"/>
      <c r="N10" s="218"/>
      <c r="O10" s="218"/>
      <c r="P10" s="218"/>
    </row>
    <row r="11" spans="1:16" ht="36.75" customHeight="1" x14ac:dyDescent="0.25">
      <c r="A11" s="240"/>
      <c r="B11" s="240"/>
      <c r="C11" s="240"/>
      <c r="D11" s="240"/>
      <c r="E11" s="218"/>
      <c r="F11" s="227" t="s">
        <v>726</v>
      </c>
      <c r="G11" s="227"/>
      <c r="H11" s="242"/>
      <c r="I11" s="217"/>
      <c r="J11" s="218"/>
      <c r="K11" s="218"/>
      <c r="L11" s="218"/>
      <c r="M11" s="218"/>
      <c r="N11" s="218"/>
      <c r="O11" s="218"/>
      <c r="P11" s="218"/>
    </row>
    <row r="12" spans="1:16" ht="26.25" customHeight="1" x14ac:dyDescent="0.25">
      <c r="A12" s="240"/>
      <c r="B12" s="240"/>
      <c r="C12" s="240"/>
      <c r="D12" s="240"/>
      <c r="E12" s="218"/>
      <c r="F12" s="227" t="s">
        <v>71</v>
      </c>
      <c r="G12" s="227"/>
      <c r="H12" s="242"/>
      <c r="I12" s="217"/>
      <c r="J12" s="218"/>
      <c r="K12" s="218"/>
      <c r="L12" s="218"/>
      <c r="M12" s="218"/>
      <c r="N12" s="218"/>
      <c r="O12" s="218"/>
      <c r="P12" s="218"/>
    </row>
    <row r="13" spans="1:16" ht="36.75" customHeight="1" x14ac:dyDescent="0.25">
      <c r="A13" s="240"/>
      <c r="B13" s="240"/>
      <c r="C13" s="240"/>
      <c r="D13" s="240"/>
      <c r="E13" s="218"/>
      <c r="F13" s="227" t="s">
        <v>72</v>
      </c>
      <c r="G13" s="227"/>
      <c r="H13" s="242"/>
      <c r="I13" s="217"/>
      <c r="J13" s="218"/>
      <c r="K13" s="218"/>
      <c r="L13" s="218"/>
      <c r="M13" s="218"/>
      <c r="N13" s="218"/>
      <c r="O13" s="218"/>
      <c r="P13" s="218"/>
    </row>
    <row r="14" spans="1:16" ht="36" customHeight="1" x14ac:dyDescent="0.25">
      <c r="A14" s="240"/>
      <c r="B14" s="240"/>
      <c r="C14" s="240"/>
      <c r="D14" s="240"/>
      <c r="E14" s="218"/>
      <c r="F14" s="227" t="s">
        <v>777</v>
      </c>
      <c r="G14" s="227"/>
      <c r="H14" s="242"/>
      <c r="I14" s="217"/>
      <c r="J14" s="218"/>
      <c r="K14" s="218"/>
      <c r="L14" s="218"/>
      <c r="M14" s="218"/>
      <c r="N14" s="218"/>
      <c r="O14" s="218"/>
      <c r="P14" s="218"/>
    </row>
    <row r="15" spans="1:16" ht="28.5" customHeight="1" x14ac:dyDescent="0.25">
      <c r="A15" s="240"/>
      <c r="B15" s="240"/>
      <c r="C15" s="240"/>
      <c r="D15" s="240"/>
      <c r="E15" s="218"/>
      <c r="F15" s="227" t="s">
        <v>73</v>
      </c>
      <c r="G15" s="227"/>
      <c r="H15" s="242"/>
      <c r="I15" s="217"/>
      <c r="J15" s="218"/>
      <c r="K15" s="218"/>
      <c r="L15" s="218"/>
      <c r="M15" s="218"/>
      <c r="N15" s="218"/>
      <c r="O15" s="218"/>
      <c r="P15" s="218"/>
    </row>
    <row r="16" spans="1:16" ht="129.75" customHeight="1" x14ac:dyDescent="0.25">
      <c r="A16" s="221" t="s">
        <v>107</v>
      </c>
      <c r="B16" s="221" t="s">
        <v>108</v>
      </c>
      <c r="C16" s="221" t="s">
        <v>17</v>
      </c>
      <c r="D16" s="221" t="s">
        <v>349</v>
      </c>
      <c r="E16" s="243" t="s">
        <v>109</v>
      </c>
      <c r="F16" s="227" t="s">
        <v>1094</v>
      </c>
      <c r="G16" s="227"/>
      <c r="H16" s="219">
        <v>1</v>
      </c>
      <c r="I16" s="221">
        <v>3</v>
      </c>
      <c r="J16" s="213" t="s">
        <v>796</v>
      </c>
      <c r="K16" s="218" t="s">
        <v>274</v>
      </c>
      <c r="L16" s="218" t="s">
        <v>27</v>
      </c>
      <c r="M16" s="218" t="s">
        <v>863</v>
      </c>
      <c r="N16" s="218" t="s">
        <v>28</v>
      </c>
      <c r="O16" s="218"/>
      <c r="P16" s="232" t="s">
        <v>807</v>
      </c>
    </row>
    <row r="17" spans="1:16" ht="48.75" customHeight="1" x14ac:dyDescent="0.25">
      <c r="A17" s="221"/>
      <c r="B17" s="221"/>
      <c r="C17" s="221"/>
      <c r="D17" s="221"/>
      <c r="E17" s="243"/>
      <c r="F17" s="227" t="s">
        <v>110</v>
      </c>
      <c r="G17" s="227"/>
      <c r="H17" s="220"/>
      <c r="I17" s="221"/>
      <c r="J17" s="213"/>
      <c r="K17" s="218"/>
      <c r="L17" s="218"/>
      <c r="M17" s="218"/>
      <c r="N17" s="218"/>
      <c r="O17" s="218"/>
      <c r="P17" s="232"/>
    </row>
    <row r="18" spans="1:16" ht="54" customHeight="1" x14ac:dyDescent="0.25">
      <c r="A18" s="221"/>
      <c r="B18" s="221"/>
      <c r="C18" s="221"/>
      <c r="D18" s="221"/>
      <c r="E18" s="243"/>
      <c r="F18" s="227" t="s">
        <v>111</v>
      </c>
      <c r="G18" s="227"/>
      <c r="H18" s="220"/>
      <c r="I18" s="221"/>
      <c r="J18" s="213"/>
      <c r="K18" s="218"/>
      <c r="L18" s="218"/>
      <c r="M18" s="218"/>
      <c r="N18" s="218"/>
      <c r="O18" s="218"/>
      <c r="P18" s="232"/>
    </row>
    <row r="19" spans="1:16" ht="54.75" customHeight="1" x14ac:dyDescent="0.25">
      <c r="A19" s="221"/>
      <c r="B19" s="221"/>
      <c r="C19" s="221"/>
      <c r="D19" s="221"/>
      <c r="E19" s="243"/>
      <c r="F19" s="227" t="s">
        <v>112</v>
      </c>
      <c r="G19" s="227"/>
      <c r="H19" s="220"/>
      <c r="I19" s="221"/>
      <c r="J19" s="213"/>
      <c r="K19" s="218"/>
      <c r="L19" s="218"/>
      <c r="M19" s="218"/>
      <c r="N19" s="218"/>
      <c r="O19" s="218"/>
      <c r="P19" s="232"/>
    </row>
    <row r="20" spans="1:16" ht="54" customHeight="1" x14ac:dyDescent="0.25">
      <c r="A20" s="221"/>
      <c r="B20" s="221"/>
      <c r="C20" s="221"/>
      <c r="D20" s="221"/>
      <c r="E20" s="243"/>
      <c r="F20" s="227" t="s">
        <v>113</v>
      </c>
      <c r="G20" s="227"/>
      <c r="H20" s="220"/>
      <c r="I20" s="221"/>
      <c r="J20" s="213"/>
      <c r="K20" s="218"/>
      <c r="L20" s="218"/>
      <c r="M20" s="218"/>
      <c r="N20" s="218"/>
      <c r="O20" s="218"/>
      <c r="P20" s="232"/>
    </row>
    <row r="21" spans="1:16" ht="41.25" customHeight="1" x14ac:dyDescent="0.25">
      <c r="A21" s="221"/>
      <c r="B21" s="221"/>
      <c r="C21" s="221"/>
      <c r="D21" s="221"/>
      <c r="E21" s="243"/>
      <c r="F21" s="227" t="s">
        <v>114</v>
      </c>
      <c r="G21" s="227"/>
      <c r="H21" s="220"/>
      <c r="I21" s="221"/>
      <c r="J21" s="213"/>
      <c r="K21" s="218"/>
      <c r="L21" s="218"/>
      <c r="M21" s="218"/>
      <c r="N21" s="218"/>
      <c r="O21" s="218"/>
      <c r="P21" s="232"/>
    </row>
    <row r="22" spans="1:16" ht="77.25" customHeight="1" x14ac:dyDescent="0.25">
      <c r="A22" s="221"/>
      <c r="B22" s="221"/>
      <c r="C22" s="221"/>
      <c r="D22" s="221"/>
      <c r="E22" s="243"/>
      <c r="F22" s="227" t="s">
        <v>115</v>
      </c>
      <c r="G22" s="227"/>
      <c r="H22" s="220"/>
      <c r="I22" s="221"/>
      <c r="J22" s="213"/>
      <c r="K22" s="218"/>
      <c r="L22" s="218"/>
      <c r="M22" s="218"/>
      <c r="N22" s="218"/>
      <c r="O22" s="218"/>
      <c r="P22" s="232"/>
    </row>
    <row r="23" spans="1:16" s="44" customFormat="1" ht="25.5" customHeight="1" x14ac:dyDescent="0.25">
      <c r="A23" s="31">
        <v>22.2</v>
      </c>
      <c r="B23" s="200" t="s">
        <v>974</v>
      </c>
      <c r="C23" s="201"/>
      <c r="D23" s="201"/>
      <c r="E23" s="201"/>
      <c r="F23" s="201"/>
      <c r="G23" s="201"/>
      <c r="H23" s="202"/>
      <c r="I23" s="40">
        <f>SUM(I24:I62)</f>
        <v>7</v>
      </c>
      <c r="J23" s="203"/>
      <c r="K23" s="204"/>
      <c r="L23" s="204"/>
      <c r="M23" s="204"/>
      <c r="N23" s="204"/>
      <c r="O23" s="204"/>
      <c r="P23" s="205"/>
    </row>
    <row r="24" spans="1:16" ht="90.75" customHeight="1" x14ac:dyDescent="0.25">
      <c r="A24" s="224" t="s">
        <v>347</v>
      </c>
      <c r="B24" s="217" t="s">
        <v>348</v>
      </c>
      <c r="C24" s="217" t="s">
        <v>17</v>
      </c>
      <c r="D24" s="217" t="s">
        <v>349</v>
      </c>
      <c r="E24" s="218" t="s">
        <v>297</v>
      </c>
      <c r="F24" s="227" t="s">
        <v>350</v>
      </c>
      <c r="G24" s="227"/>
      <c r="H24" s="219">
        <v>1</v>
      </c>
      <c r="I24" s="160">
        <v>2</v>
      </c>
      <c r="J24" s="212" t="s">
        <v>751</v>
      </c>
      <c r="K24" s="212"/>
      <c r="L24" s="212" t="s">
        <v>27</v>
      </c>
      <c r="M24" s="212" t="s">
        <v>863</v>
      </c>
      <c r="N24" s="212" t="s">
        <v>28</v>
      </c>
      <c r="O24" s="212"/>
      <c r="P24" s="212" t="s">
        <v>809</v>
      </c>
    </row>
    <row r="25" spans="1:16" ht="70.5" customHeight="1" x14ac:dyDescent="0.25">
      <c r="A25" s="224"/>
      <c r="B25" s="217"/>
      <c r="C25" s="217"/>
      <c r="D25" s="217"/>
      <c r="E25" s="218"/>
      <c r="F25" s="227" t="s">
        <v>351</v>
      </c>
      <c r="G25" s="227"/>
      <c r="H25" s="220"/>
      <c r="I25" s="161"/>
      <c r="J25" s="213"/>
      <c r="K25" s="213"/>
      <c r="L25" s="213"/>
      <c r="M25" s="213"/>
      <c r="N25" s="213"/>
      <c r="O25" s="213"/>
      <c r="P25" s="213"/>
    </row>
    <row r="26" spans="1:16" ht="65.25" customHeight="1" x14ac:dyDescent="0.25">
      <c r="A26" s="224"/>
      <c r="B26" s="217"/>
      <c r="C26" s="217"/>
      <c r="D26" s="217"/>
      <c r="E26" s="218"/>
      <c r="F26" s="227" t="s">
        <v>352</v>
      </c>
      <c r="G26" s="227"/>
      <c r="H26" s="220"/>
      <c r="I26" s="161"/>
      <c r="J26" s="213"/>
      <c r="K26" s="213"/>
      <c r="L26" s="213"/>
      <c r="M26" s="213"/>
      <c r="N26" s="213"/>
      <c r="O26" s="213"/>
      <c r="P26" s="213"/>
    </row>
    <row r="27" spans="1:16" ht="63.75" customHeight="1" x14ac:dyDescent="0.25">
      <c r="A27" s="224"/>
      <c r="B27" s="217"/>
      <c r="C27" s="217"/>
      <c r="D27" s="217"/>
      <c r="E27" s="218"/>
      <c r="F27" s="227" t="s">
        <v>353</v>
      </c>
      <c r="G27" s="227"/>
      <c r="H27" s="220"/>
      <c r="I27" s="161"/>
      <c r="J27" s="213"/>
      <c r="K27" s="213"/>
      <c r="L27" s="213"/>
      <c r="M27" s="213"/>
      <c r="N27" s="213"/>
      <c r="O27" s="213"/>
      <c r="P27" s="213"/>
    </row>
    <row r="28" spans="1:16" ht="72.75" customHeight="1" x14ac:dyDescent="0.25">
      <c r="A28" s="224"/>
      <c r="B28" s="217"/>
      <c r="C28" s="217"/>
      <c r="D28" s="217"/>
      <c r="E28" s="218"/>
      <c r="F28" s="227" t="s">
        <v>354</v>
      </c>
      <c r="G28" s="227"/>
      <c r="H28" s="220"/>
      <c r="I28" s="161"/>
      <c r="J28" s="213"/>
      <c r="K28" s="213"/>
      <c r="L28" s="213"/>
      <c r="M28" s="213"/>
      <c r="N28" s="213"/>
      <c r="O28" s="213"/>
      <c r="P28" s="213"/>
    </row>
    <row r="29" spans="1:16" ht="61.5" customHeight="1" x14ac:dyDescent="0.25">
      <c r="A29" s="224"/>
      <c r="B29" s="217"/>
      <c r="C29" s="217"/>
      <c r="D29" s="217"/>
      <c r="E29" s="218"/>
      <c r="F29" s="227" t="s">
        <v>355</v>
      </c>
      <c r="G29" s="227"/>
      <c r="H29" s="220"/>
      <c r="I29" s="161"/>
      <c r="J29" s="213"/>
      <c r="K29" s="213"/>
      <c r="L29" s="213"/>
      <c r="M29" s="213"/>
      <c r="N29" s="213"/>
      <c r="O29" s="213"/>
      <c r="P29" s="213"/>
    </row>
    <row r="30" spans="1:16" ht="56.25" customHeight="1" x14ac:dyDescent="0.25">
      <c r="A30" s="224"/>
      <c r="B30" s="217"/>
      <c r="C30" s="217"/>
      <c r="D30" s="217"/>
      <c r="E30" s="218"/>
      <c r="F30" s="227" t="s">
        <v>356</v>
      </c>
      <c r="G30" s="227"/>
      <c r="H30" s="220"/>
      <c r="I30" s="161"/>
      <c r="J30" s="213"/>
      <c r="K30" s="213"/>
      <c r="L30" s="213"/>
      <c r="M30" s="213"/>
      <c r="N30" s="213"/>
      <c r="O30" s="213"/>
      <c r="P30" s="213"/>
    </row>
    <row r="31" spans="1:16" ht="73.5" customHeight="1" x14ac:dyDescent="0.25">
      <c r="A31" s="224"/>
      <c r="B31" s="217"/>
      <c r="C31" s="217"/>
      <c r="D31" s="217"/>
      <c r="E31" s="218"/>
      <c r="F31" s="227" t="s">
        <v>357</v>
      </c>
      <c r="G31" s="227"/>
      <c r="H31" s="220"/>
      <c r="I31" s="162"/>
      <c r="J31" s="213"/>
      <c r="K31" s="213"/>
      <c r="L31" s="213"/>
      <c r="M31" s="213"/>
      <c r="N31" s="213"/>
      <c r="O31" s="213"/>
      <c r="P31" s="213"/>
    </row>
    <row r="32" spans="1:16" ht="95.25" customHeight="1" x14ac:dyDescent="0.25">
      <c r="A32" s="224" t="s">
        <v>358</v>
      </c>
      <c r="B32" s="217" t="s">
        <v>359</v>
      </c>
      <c r="C32" s="217" t="s">
        <v>17</v>
      </c>
      <c r="D32" s="217" t="s">
        <v>349</v>
      </c>
      <c r="E32" s="213" t="s">
        <v>300</v>
      </c>
      <c r="F32" s="227" t="s">
        <v>360</v>
      </c>
      <c r="G32" s="227"/>
      <c r="H32" s="219">
        <v>1</v>
      </c>
      <c r="I32" s="160">
        <v>2</v>
      </c>
      <c r="J32" s="212" t="s">
        <v>752</v>
      </c>
      <c r="K32" s="212"/>
      <c r="L32" s="212" t="s">
        <v>27</v>
      </c>
      <c r="M32" s="212" t="s">
        <v>863</v>
      </c>
      <c r="N32" s="212" t="s">
        <v>710</v>
      </c>
      <c r="O32" s="212"/>
      <c r="P32" s="212" t="s">
        <v>809</v>
      </c>
    </row>
    <row r="33" spans="1:16" ht="87.75" customHeight="1" x14ac:dyDescent="0.25">
      <c r="A33" s="224"/>
      <c r="B33" s="217"/>
      <c r="C33" s="217"/>
      <c r="D33" s="217"/>
      <c r="E33" s="213"/>
      <c r="F33" s="227" t="s">
        <v>1103</v>
      </c>
      <c r="G33" s="227"/>
      <c r="H33" s="220"/>
      <c r="I33" s="161"/>
      <c r="J33" s="213"/>
      <c r="K33" s="213"/>
      <c r="L33" s="213"/>
      <c r="M33" s="213"/>
      <c r="N33" s="213"/>
      <c r="O33" s="213"/>
      <c r="P33" s="213"/>
    </row>
    <row r="34" spans="1:16" ht="60" customHeight="1" x14ac:dyDescent="0.25">
      <c r="A34" s="224"/>
      <c r="B34" s="217"/>
      <c r="C34" s="217"/>
      <c r="D34" s="217"/>
      <c r="E34" s="213"/>
      <c r="F34" s="227" t="s">
        <v>361</v>
      </c>
      <c r="G34" s="227"/>
      <c r="H34" s="220"/>
      <c r="I34" s="161"/>
      <c r="J34" s="213"/>
      <c r="K34" s="213"/>
      <c r="L34" s="213"/>
      <c r="M34" s="213"/>
      <c r="N34" s="213"/>
      <c r="O34" s="213"/>
      <c r="P34" s="213"/>
    </row>
    <row r="35" spans="1:16" ht="66" customHeight="1" x14ac:dyDescent="0.25">
      <c r="A35" s="224"/>
      <c r="B35" s="217"/>
      <c r="C35" s="217"/>
      <c r="D35" s="217"/>
      <c r="E35" s="213"/>
      <c r="F35" s="227" t="s">
        <v>362</v>
      </c>
      <c r="G35" s="227"/>
      <c r="H35" s="220"/>
      <c r="I35" s="161"/>
      <c r="J35" s="213"/>
      <c r="K35" s="213"/>
      <c r="L35" s="213"/>
      <c r="M35" s="213"/>
      <c r="N35" s="213"/>
      <c r="O35" s="213"/>
      <c r="P35" s="213"/>
    </row>
    <row r="36" spans="1:16" ht="65.25" customHeight="1" x14ac:dyDescent="0.25">
      <c r="A36" s="224"/>
      <c r="B36" s="217"/>
      <c r="C36" s="217"/>
      <c r="D36" s="217"/>
      <c r="E36" s="213"/>
      <c r="F36" s="227" t="s">
        <v>363</v>
      </c>
      <c r="G36" s="227"/>
      <c r="H36" s="220"/>
      <c r="I36" s="161"/>
      <c r="J36" s="213"/>
      <c r="K36" s="213"/>
      <c r="L36" s="213"/>
      <c r="M36" s="213"/>
      <c r="N36" s="213"/>
      <c r="O36" s="213"/>
      <c r="P36" s="213"/>
    </row>
    <row r="37" spans="1:16" ht="81" customHeight="1" x14ac:dyDescent="0.25">
      <c r="A37" s="224"/>
      <c r="B37" s="217"/>
      <c r="C37" s="217"/>
      <c r="D37" s="217"/>
      <c r="E37" s="213"/>
      <c r="F37" s="227" t="s">
        <v>364</v>
      </c>
      <c r="G37" s="227"/>
      <c r="H37" s="220"/>
      <c r="I37" s="161"/>
      <c r="J37" s="213"/>
      <c r="K37" s="213"/>
      <c r="L37" s="213"/>
      <c r="M37" s="213"/>
      <c r="N37" s="213"/>
      <c r="O37" s="213"/>
      <c r="P37" s="213"/>
    </row>
    <row r="38" spans="1:16" ht="66" customHeight="1" x14ac:dyDescent="0.25">
      <c r="A38" s="224"/>
      <c r="B38" s="217"/>
      <c r="C38" s="217"/>
      <c r="D38" s="217"/>
      <c r="E38" s="213"/>
      <c r="F38" s="227" t="s">
        <v>365</v>
      </c>
      <c r="G38" s="227"/>
      <c r="H38" s="220"/>
      <c r="I38" s="162"/>
      <c r="J38" s="213"/>
      <c r="K38" s="213"/>
      <c r="L38" s="213"/>
      <c r="M38" s="213"/>
      <c r="N38" s="213"/>
      <c r="O38" s="213"/>
      <c r="P38" s="213"/>
    </row>
    <row r="39" spans="1:16" ht="112.5" customHeight="1" x14ac:dyDescent="0.25">
      <c r="A39" s="224" t="s">
        <v>366</v>
      </c>
      <c r="B39" s="217" t="s">
        <v>367</v>
      </c>
      <c r="C39" s="217" t="s">
        <v>17</v>
      </c>
      <c r="D39" s="217" t="s">
        <v>349</v>
      </c>
      <c r="E39" s="218" t="s">
        <v>368</v>
      </c>
      <c r="F39" s="227" t="s">
        <v>1104</v>
      </c>
      <c r="G39" s="227"/>
      <c r="H39" s="219">
        <v>1</v>
      </c>
      <c r="I39" s="160">
        <v>1</v>
      </c>
      <c r="J39" s="212" t="s">
        <v>753</v>
      </c>
      <c r="K39" s="212"/>
      <c r="L39" s="212" t="s">
        <v>27</v>
      </c>
      <c r="M39" s="212" t="s">
        <v>863</v>
      </c>
      <c r="N39" s="212" t="s">
        <v>28</v>
      </c>
      <c r="O39" s="212"/>
      <c r="P39" s="212" t="s">
        <v>809</v>
      </c>
    </row>
    <row r="40" spans="1:16" ht="94.5" customHeight="1" x14ac:dyDescent="0.25">
      <c r="A40" s="224"/>
      <c r="B40" s="217"/>
      <c r="C40" s="217"/>
      <c r="D40" s="217"/>
      <c r="E40" s="218"/>
      <c r="F40" s="227" t="s">
        <v>369</v>
      </c>
      <c r="G40" s="227"/>
      <c r="H40" s="220"/>
      <c r="I40" s="161"/>
      <c r="J40" s="213"/>
      <c r="K40" s="213"/>
      <c r="L40" s="213"/>
      <c r="M40" s="213"/>
      <c r="N40" s="213"/>
      <c r="O40" s="213"/>
      <c r="P40" s="213"/>
    </row>
    <row r="41" spans="1:16" ht="112.5" customHeight="1" x14ac:dyDescent="0.25">
      <c r="A41" s="224"/>
      <c r="B41" s="217"/>
      <c r="C41" s="217"/>
      <c r="D41" s="217"/>
      <c r="E41" s="218"/>
      <c r="F41" s="227" t="s">
        <v>370</v>
      </c>
      <c r="G41" s="227"/>
      <c r="H41" s="220"/>
      <c r="I41" s="161"/>
      <c r="J41" s="213"/>
      <c r="K41" s="213"/>
      <c r="L41" s="213"/>
      <c r="M41" s="213"/>
      <c r="N41" s="213"/>
      <c r="O41" s="213"/>
      <c r="P41" s="213"/>
    </row>
    <row r="42" spans="1:16" ht="83.25" customHeight="1" x14ac:dyDescent="0.25">
      <c r="A42" s="224"/>
      <c r="B42" s="217"/>
      <c r="C42" s="217"/>
      <c r="D42" s="217"/>
      <c r="E42" s="218"/>
      <c r="F42" s="227" t="s">
        <v>371</v>
      </c>
      <c r="G42" s="227"/>
      <c r="H42" s="220"/>
      <c r="I42" s="161"/>
      <c r="J42" s="213"/>
      <c r="K42" s="213"/>
      <c r="L42" s="213"/>
      <c r="M42" s="213"/>
      <c r="N42" s="213"/>
      <c r="O42" s="213"/>
      <c r="P42" s="213"/>
    </row>
    <row r="43" spans="1:16" ht="69" customHeight="1" x14ac:dyDescent="0.25">
      <c r="A43" s="224"/>
      <c r="B43" s="217"/>
      <c r="C43" s="217"/>
      <c r="D43" s="217"/>
      <c r="E43" s="218"/>
      <c r="F43" s="227" t="s">
        <v>372</v>
      </c>
      <c r="G43" s="227"/>
      <c r="H43" s="220"/>
      <c r="I43" s="161"/>
      <c r="J43" s="213"/>
      <c r="K43" s="213"/>
      <c r="L43" s="213"/>
      <c r="M43" s="213"/>
      <c r="N43" s="213"/>
      <c r="O43" s="213"/>
      <c r="P43" s="213"/>
    </row>
    <row r="44" spans="1:16" ht="89.25" customHeight="1" x14ac:dyDescent="0.25">
      <c r="A44" s="224"/>
      <c r="B44" s="217"/>
      <c r="C44" s="217"/>
      <c r="D44" s="217"/>
      <c r="E44" s="218"/>
      <c r="F44" s="227" t="s">
        <v>1106</v>
      </c>
      <c r="G44" s="227"/>
      <c r="H44" s="220"/>
      <c r="I44" s="161"/>
      <c r="J44" s="213"/>
      <c r="K44" s="213"/>
      <c r="L44" s="213"/>
      <c r="M44" s="213"/>
      <c r="N44" s="213"/>
      <c r="O44" s="213"/>
      <c r="P44" s="213"/>
    </row>
    <row r="45" spans="1:16" ht="63" customHeight="1" x14ac:dyDescent="0.25">
      <c r="A45" s="224"/>
      <c r="B45" s="217"/>
      <c r="C45" s="217"/>
      <c r="D45" s="217"/>
      <c r="E45" s="218"/>
      <c r="F45" s="227" t="s">
        <v>713</v>
      </c>
      <c r="G45" s="227"/>
      <c r="H45" s="220"/>
      <c r="I45" s="161"/>
      <c r="J45" s="213"/>
      <c r="K45" s="213"/>
      <c r="L45" s="213"/>
      <c r="M45" s="213"/>
      <c r="N45" s="213"/>
      <c r="O45" s="213"/>
      <c r="P45" s="213"/>
    </row>
    <row r="46" spans="1:16" ht="90.75" customHeight="1" x14ac:dyDescent="0.25">
      <c r="A46" s="224"/>
      <c r="B46" s="217"/>
      <c r="C46" s="217"/>
      <c r="D46" s="217"/>
      <c r="E46" s="218"/>
      <c r="F46" s="227" t="s">
        <v>373</v>
      </c>
      <c r="G46" s="227"/>
      <c r="H46" s="220"/>
      <c r="I46" s="161"/>
      <c r="J46" s="213"/>
      <c r="K46" s="213"/>
      <c r="L46" s="213"/>
      <c r="M46" s="213"/>
      <c r="N46" s="213"/>
      <c r="O46" s="213"/>
      <c r="P46" s="213"/>
    </row>
    <row r="47" spans="1:16" ht="79.5" customHeight="1" x14ac:dyDescent="0.25">
      <c r="A47" s="224"/>
      <c r="B47" s="217"/>
      <c r="C47" s="217"/>
      <c r="D47" s="217"/>
      <c r="E47" s="218"/>
      <c r="F47" s="227" t="s">
        <v>374</v>
      </c>
      <c r="G47" s="227"/>
      <c r="H47" s="220"/>
      <c r="I47" s="161"/>
      <c r="J47" s="213"/>
      <c r="K47" s="213"/>
      <c r="L47" s="213"/>
      <c r="M47" s="213"/>
      <c r="N47" s="213"/>
      <c r="O47" s="213"/>
      <c r="P47" s="213"/>
    </row>
    <row r="48" spans="1:16" ht="76.5" customHeight="1" x14ac:dyDescent="0.25">
      <c r="A48" s="224"/>
      <c r="B48" s="217"/>
      <c r="C48" s="217"/>
      <c r="D48" s="217"/>
      <c r="E48" s="218"/>
      <c r="F48" s="227" t="s">
        <v>375</v>
      </c>
      <c r="G48" s="227"/>
      <c r="H48" s="220"/>
      <c r="I48" s="162"/>
      <c r="J48" s="213"/>
      <c r="K48" s="213"/>
      <c r="L48" s="213"/>
      <c r="M48" s="213"/>
      <c r="N48" s="213"/>
      <c r="O48" s="213"/>
      <c r="P48" s="213"/>
    </row>
    <row r="49" spans="1:16" ht="79.5" customHeight="1" x14ac:dyDescent="0.25">
      <c r="A49" s="224" t="s">
        <v>376</v>
      </c>
      <c r="B49" s="217" t="s">
        <v>377</v>
      </c>
      <c r="C49" s="217" t="s">
        <v>17</v>
      </c>
      <c r="D49" s="217" t="s">
        <v>349</v>
      </c>
      <c r="E49" s="218" t="s">
        <v>368</v>
      </c>
      <c r="F49" s="227" t="s">
        <v>1105</v>
      </c>
      <c r="G49" s="227"/>
      <c r="H49" s="219">
        <v>1</v>
      </c>
      <c r="I49" s="160">
        <v>2</v>
      </c>
      <c r="J49" s="212" t="s">
        <v>754</v>
      </c>
      <c r="K49" s="212"/>
      <c r="L49" s="212" t="s">
        <v>27</v>
      </c>
      <c r="M49" s="212" t="s">
        <v>863</v>
      </c>
      <c r="N49" s="212" t="s">
        <v>28</v>
      </c>
      <c r="O49" s="212"/>
      <c r="P49" s="212" t="s">
        <v>809</v>
      </c>
    </row>
    <row r="50" spans="1:16" ht="62.25" customHeight="1" x14ac:dyDescent="0.25">
      <c r="A50" s="224"/>
      <c r="B50" s="217"/>
      <c r="C50" s="217"/>
      <c r="D50" s="217"/>
      <c r="E50" s="218"/>
      <c r="F50" s="227" t="s">
        <v>378</v>
      </c>
      <c r="G50" s="227"/>
      <c r="H50" s="220"/>
      <c r="I50" s="161"/>
      <c r="J50" s="213"/>
      <c r="K50" s="213"/>
      <c r="L50" s="213"/>
      <c r="M50" s="213"/>
      <c r="N50" s="213"/>
      <c r="O50" s="213"/>
      <c r="P50" s="213"/>
    </row>
    <row r="51" spans="1:16" ht="63" customHeight="1" x14ac:dyDescent="0.25">
      <c r="A51" s="224"/>
      <c r="B51" s="217"/>
      <c r="C51" s="217"/>
      <c r="D51" s="217"/>
      <c r="E51" s="218"/>
      <c r="F51" s="227" t="s">
        <v>379</v>
      </c>
      <c r="G51" s="227"/>
      <c r="H51" s="220"/>
      <c r="I51" s="161"/>
      <c r="J51" s="213"/>
      <c r="K51" s="213"/>
      <c r="L51" s="213"/>
      <c r="M51" s="213"/>
      <c r="N51" s="213"/>
      <c r="O51" s="213"/>
      <c r="P51" s="213"/>
    </row>
    <row r="52" spans="1:16" ht="44.25" customHeight="1" x14ac:dyDescent="0.25">
      <c r="A52" s="224"/>
      <c r="B52" s="217"/>
      <c r="C52" s="217"/>
      <c r="D52" s="217"/>
      <c r="E52" s="218"/>
      <c r="F52" s="227" t="s">
        <v>380</v>
      </c>
      <c r="G52" s="227"/>
      <c r="H52" s="220"/>
      <c r="I52" s="161"/>
      <c r="J52" s="213"/>
      <c r="K52" s="213"/>
      <c r="L52" s="213"/>
      <c r="M52" s="213"/>
      <c r="N52" s="213"/>
      <c r="O52" s="213"/>
      <c r="P52" s="213"/>
    </row>
    <row r="53" spans="1:16" ht="66.75" customHeight="1" x14ac:dyDescent="0.25">
      <c r="A53" s="224"/>
      <c r="B53" s="217"/>
      <c r="C53" s="217"/>
      <c r="D53" s="217"/>
      <c r="E53" s="218"/>
      <c r="F53" s="227" t="s">
        <v>381</v>
      </c>
      <c r="G53" s="227"/>
      <c r="H53" s="220"/>
      <c r="I53" s="161"/>
      <c r="J53" s="213"/>
      <c r="K53" s="213"/>
      <c r="L53" s="213"/>
      <c r="M53" s="213"/>
      <c r="N53" s="213"/>
      <c r="O53" s="213"/>
      <c r="P53" s="213"/>
    </row>
    <row r="54" spans="1:16" ht="81.75" customHeight="1" x14ac:dyDescent="0.25">
      <c r="A54" s="224"/>
      <c r="B54" s="217"/>
      <c r="C54" s="217"/>
      <c r="D54" s="217"/>
      <c r="E54" s="218"/>
      <c r="F54" s="227" t="s">
        <v>382</v>
      </c>
      <c r="G54" s="227"/>
      <c r="H54" s="220"/>
      <c r="I54" s="161"/>
      <c r="J54" s="213"/>
      <c r="K54" s="213"/>
      <c r="L54" s="213"/>
      <c r="M54" s="213"/>
      <c r="N54" s="213"/>
      <c r="O54" s="213"/>
      <c r="P54" s="213"/>
    </row>
    <row r="55" spans="1:16" ht="54" customHeight="1" x14ac:dyDescent="0.25">
      <c r="A55" s="224"/>
      <c r="B55" s="217"/>
      <c r="C55" s="217"/>
      <c r="D55" s="217"/>
      <c r="E55" s="218"/>
      <c r="F55" s="227" t="s">
        <v>383</v>
      </c>
      <c r="G55" s="227"/>
      <c r="H55" s="220"/>
      <c r="I55" s="161"/>
      <c r="J55" s="213"/>
      <c r="K55" s="213"/>
      <c r="L55" s="213"/>
      <c r="M55" s="213"/>
      <c r="N55" s="213"/>
      <c r="O55" s="213"/>
      <c r="P55" s="213"/>
    </row>
    <row r="56" spans="1:16" ht="46.5" customHeight="1" x14ac:dyDescent="0.25">
      <c r="A56" s="224"/>
      <c r="B56" s="217"/>
      <c r="C56" s="217"/>
      <c r="D56" s="217"/>
      <c r="E56" s="218"/>
      <c r="F56" s="227" t="s">
        <v>384</v>
      </c>
      <c r="G56" s="227"/>
      <c r="H56" s="220"/>
      <c r="I56" s="161"/>
      <c r="J56" s="213"/>
      <c r="K56" s="213"/>
      <c r="L56" s="213"/>
      <c r="M56" s="213"/>
      <c r="N56" s="213"/>
      <c r="O56" s="213"/>
      <c r="P56" s="213"/>
    </row>
    <row r="57" spans="1:16" ht="63" customHeight="1" x14ac:dyDescent="0.25">
      <c r="A57" s="224"/>
      <c r="B57" s="217"/>
      <c r="C57" s="217"/>
      <c r="D57" s="217"/>
      <c r="E57" s="218"/>
      <c r="F57" s="227" t="s">
        <v>385</v>
      </c>
      <c r="G57" s="227"/>
      <c r="H57" s="220"/>
      <c r="I57" s="161"/>
      <c r="J57" s="213"/>
      <c r="K57" s="213"/>
      <c r="L57" s="213"/>
      <c r="M57" s="213"/>
      <c r="N57" s="213"/>
      <c r="O57" s="213"/>
      <c r="P57" s="213"/>
    </row>
    <row r="58" spans="1:16" ht="48" customHeight="1" x14ac:dyDescent="0.25">
      <c r="A58" s="224"/>
      <c r="B58" s="217"/>
      <c r="C58" s="217"/>
      <c r="D58" s="217"/>
      <c r="E58" s="218"/>
      <c r="F58" s="227" t="s">
        <v>386</v>
      </c>
      <c r="G58" s="227"/>
      <c r="H58" s="220"/>
      <c r="I58" s="161"/>
      <c r="J58" s="213"/>
      <c r="K58" s="213"/>
      <c r="L58" s="213"/>
      <c r="M58" s="213"/>
      <c r="N58" s="213"/>
      <c r="O58" s="213"/>
      <c r="P58" s="213"/>
    </row>
    <row r="59" spans="1:16" ht="42" customHeight="1" x14ac:dyDescent="0.25">
      <c r="A59" s="224"/>
      <c r="B59" s="217"/>
      <c r="C59" s="217"/>
      <c r="D59" s="217"/>
      <c r="E59" s="218"/>
      <c r="F59" s="227" t="s">
        <v>387</v>
      </c>
      <c r="G59" s="227"/>
      <c r="H59" s="220"/>
      <c r="I59" s="161"/>
      <c r="J59" s="213"/>
      <c r="K59" s="213"/>
      <c r="L59" s="213"/>
      <c r="M59" s="213"/>
      <c r="N59" s="213"/>
      <c r="O59" s="213"/>
      <c r="P59" s="213"/>
    </row>
    <row r="60" spans="1:16" ht="57.75" customHeight="1" x14ac:dyDescent="0.25">
      <c r="A60" s="224"/>
      <c r="B60" s="217"/>
      <c r="C60" s="217"/>
      <c r="D60" s="217"/>
      <c r="E60" s="218"/>
      <c r="F60" s="227" t="s">
        <v>388</v>
      </c>
      <c r="G60" s="227"/>
      <c r="H60" s="220"/>
      <c r="I60" s="161"/>
      <c r="J60" s="213"/>
      <c r="K60" s="213"/>
      <c r="L60" s="213"/>
      <c r="M60" s="213"/>
      <c r="N60" s="213"/>
      <c r="O60" s="213"/>
      <c r="P60" s="213"/>
    </row>
    <row r="61" spans="1:16" ht="33.75" customHeight="1" x14ac:dyDescent="0.25">
      <c r="A61" s="224"/>
      <c r="B61" s="217"/>
      <c r="C61" s="217"/>
      <c r="D61" s="217"/>
      <c r="E61" s="218"/>
      <c r="F61" s="227" t="s">
        <v>924</v>
      </c>
      <c r="G61" s="227"/>
      <c r="H61" s="220"/>
      <c r="I61" s="161"/>
      <c r="J61" s="213"/>
      <c r="K61" s="213"/>
      <c r="L61" s="213"/>
      <c r="M61" s="213"/>
      <c r="N61" s="213"/>
      <c r="O61" s="213"/>
      <c r="P61" s="213"/>
    </row>
    <row r="62" spans="1:16" ht="60" customHeight="1" x14ac:dyDescent="0.25">
      <c r="A62" s="224"/>
      <c r="B62" s="217"/>
      <c r="C62" s="217"/>
      <c r="D62" s="217"/>
      <c r="E62" s="218"/>
      <c r="F62" s="227" t="s">
        <v>1070</v>
      </c>
      <c r="G62" s="227"/>
      <c r="H62" s="220"/>
      <c r="I62" s="162"/>
      <c r="J62" s="213"/>
      <c r="K62" s="213"/>
      <c r="L62" s="213"/>
      <c r="M62" s="213"/>
      <c r="N62" s="213"/>
      <c r="O62" s="213"/>
      <c r="P62" s="213"/>
    </row>
    <row r="63" spans="1:16" x14ac:dyDescent="0.25">
      <c r="A63" s="95"/>
      <c r="B63" s="95"/>
      <c r="C63" s="95"/>
      <c r="D63" s="95"/>
      <c r="E63" s="96"/>
      <c r="F63" s="97"/>
      <c r="G63" s="97"/>
      <c r="H63" s="92"/>
      <c r="I63" s="92"/>
      <c r="J63" s="96"/>
      <c r="K63" s="96"/>
      <c r="L63" s="96"/>
      <c r="M63" s="96"/>
      <c r="N63" s="96"/>
      <c r="O63" s="96"/>
      <c r="P63" s="96"/>
    </row>
  </sheetData>
  <mergeCells count="155">
    <mergeCell ref="N49:N62"/>
    <mergeCell ref="O49:O62"/>
    <mergeCell ref="P49:P62"/>
    <mergeCell ref="F50:G50"/>
    <mergeCell ref="F51:G51"/>
    <mergeCell ref="F52:G52"/>
    <mergeCell ref="F53:G53"/>
    <mergeCell ref="F54:G54"/>
    <mergeCell ref="F55:G55"/>
    <mergeCell ref="F56:G56"/>
    <mergeCell ref="H49:H62"/>
    <mergeCell ref="I49:I62"/>
    <mergeCell ref="J49:J62"/>
    <mergeCell ref="K49:K62"/>
    <mergeCell ref="L49:L62"/>
    <mergeCell ref="M49:M62"/>
    <mergeCell ref="A49:A62"/>
    <mergeCell ref="B49:B62"/>
    <mergeCell ref="C49:C62"/>
    <mergeCell ref="D49:D62"/>
    <mergeCell ref="E49:E62"/>
    <mergeCell ref="F49:G49"/>
    <mergeCell ref="F57:G57"/>
    <mergeCell ref="F58:G58"/>
    <mergeCell ref="F59:G59"/>
    <mergeCell ref="F60:G60"/>
    <mergeCell ref="F61:G61"/>
    <mergeCell ref="F62:G62"/>
    <mergeCell ref="O39:O48"/>
    <mergeCell ref="P39:P48"/>
    <mergeCell ref="F40:G40"/>
    <mergeCell ref="F41:G41"/>
    <mergeCell ref="F42:G42"/>
    <mergeCell ref="F43:G43"/>
    <mergeCell ref="F44:G44"/>
    <mergeCell ref="F45:G45"/>
    <mergeCell ref="F46:G46"/>
    <mergeCell ref="H39:H48"/>
    <mergeCell ref="I39:I48"/>
    <mergeCell ref="J39:J48"/>
    <mergeCell ref="K39:K48"/>
    <mergeCell ref="L39:L48"/>
    <mergeCell ref="M39:M48"/>
    <mergeCell ref="A39:A48"/>
    <mergeCell ref="B39:B48"/>
    <mergeCell ref="C39:C48"/>
    <mergeCell ref="D39:D48"/>
    <mergeCell ref="E39:E48"/>
    <mergeCell ref="F39:G39"/>
    <mergeCell ref="F47:G47"/>
    <mergeCell ref="F48:G48"/>
    <mergeCell ref="N32:N38"/>
    <mergeCell ref="A32:A38"/>
    <mergeCell ref="B32:B38"/>
    <mergeCell ref="C32:C38"/>
    <mergeCell ref="D32:D38"/>
    <mergeCell ref="E32:E38"/>
    <mergeCell ref="N39:N48"/>
    <mergeCell ref="O32:O38"/>
    <mergeCell ref="P32:P38"/>
    <mergeCell ref="F33:G33"/>
    <mergeCell ref="F34:G34"/>
    <mergeCell ref="F35:G35"/>
    <mergeCell ref="F36:G36"/>
    <mergeCell ref="F37:G37"/>
    <mergeCell ref="F38:G38"/>
    <mergeCell ref="H32:H38"/>
    <mergeCell ref="I32:I38"/>
    <mergeCell ref="J32:J38"/>
    <mergeCell ref="K32:K38"/>
    <mergeCell ref="L32:L38"/>
    <mergeCell ref="M32:M38"/>
    <mergeCell ref="F32:G32"/>
    <mergeCell ref="N24:N31"/>
    <mergeCell ref="O24:O31"/>
    <mergeCell ref="P24:P31"/>
    <mergeCell ref="F25:G25"/>
    <mergeCell ref="F26:G26"/>
    <mergeCell ref="F27:G27"/>
    <mergeCell ref="F28:G28"/>
    <mergeCell ref="F29:G29"/>
    <mergeCell ref="F30:G30"/>
    <mergeCell ref="F31:G31"/>
    <mergeCell ref="H24:H31"/>
    <mergeCell ref="I24:I31"/>
    <mergeCell ref="J24:J31"/>
    <mergeCell ref="K24:K31"/>
    <mergeCell ref="L24:L31"/>
    <mergeCell ref="M24:M31"/>
    <mergeCell ref="A24:A31"/>
    <mergeCell ref="B24:B31"/>
    <mergeCell ref="C24:C31"/>
    <mergeCell ref="D24:D31"/>
    <mergeCell ref="E24:E31"/>
    <mergeCell ref="F24:G24"/>
    <mergeCell ref="N16:N22"/>
    <mergeCell ref="O16:O22"/>
    <mergeCell ref="P16:P22"/>
    <mergeCell ref="F17:G17"/>
    <mergeCell ref="F18:G18"/>
    <mergeCell ref="F19:G19"/>
    <mergeCell ref="F20:G20"/>
    <mergeCell ref="F21:G21"/>
    <mergeCell ref="F22:G22"/>
    <mergeCell ref="H16:H22"/>
    <mergeCell ref="I16:I22"/>
    <mergeCell ref="J16:J22"/>
    <mergeCell ref="K16:K22"/>
    <mergeCell ref="L16:L22"/>
    <mergeCell ref="M16:M22"/>
    <mergeCell ref="A16:A22"/>
    <mergeCell ref="B16:B22"/>
    <mergeCell ref="C16:C22"/>
    <mergeCell ref="M7:M15"/>
    <mergeCell ref="N7:N15"/>
    <mergeCell ref="O7:O15"/>
    <mergeCell ref="P7:P15"/>
    <mergeCell ref="F8:G8"/>
    <mergeCell ref="F9:G9"/>
    <mergeCell ref="F10:G10"/>
    <mergeCell ref="F11:G11"/>
    <mergeCell ref="F12:G12"/>
    <mergeCell ref="F13:G13"/>
    <mergeCell ref="F7:G7"/>
    <mergeCell ref="H7:H15"/>
    <mergeCell ref="I7:I15"/>
    <mergeCell ref="J7:J15"/>
    <mergeCell ref="K7:K15"/>
    <mergeCell ref="L7:L15"/>
    <mergeCell ref="F14:G14"/>
    <mergeCell ref="F15:G15"/>
    <mergeCell ref="A1:P1"/>
    <mergeCell ref="B6:H6"/>
    <mergeCell ref="J6:P6"/>
    <mergeCell ref="B23:H23"/>
    <mergeCell ref="J23:P23"/>
    <mergeCell ref="H2:H3"/>
    <mergeCell ref="I2:P2"/>
    <mergeCell ref="F4:G4"/>
    <mergeCell ref="A5:H5"/>
    <mergeCell ref="J5:P5"/>
    <mergeCell ref="A7:A15"/>
    <mergeCell ref="B7:B15"/>
    <mergeCell ref="C7:C15"/>
    <mergeCell ref="D7:D15"/>
    <mergeCell ref="E7:E15"/>
    <mergeCell ref="A2:A3"/>
    <mergeCell ref="B2:B3"/>
    <mergeCell ref="C2:C3"/>
    <mergeCell ref="D2:D3"/>
    <mergeCell ref="E2:E3"/>
    <mergeCell ref="F2:G3"/>
    <mergeCell ref="D16:D22"/>
    <mergeCell ref="E16:E22"/>
    <mergeCell ref="F16:G16"/>
  </mergeCells>
  <printOptions horizontalCentered="1"/>
  <pageMargins left="0" right="0" top="0" bottom="0" header="0" footer="0"/>
  <pageSetup paperSize="8" firstPageNumber="36" orientation="landscape" useFirstPageNumber="1" r:id="rId1"/>
  <headerFooter scaleWithDoc="0" alignWithMargins="0">
    <oddFooter>&amp;CTrang &amp;P</oddFooter>
  </headerFooter>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19" zoomScale="80" zoomScaleNormal="80" workbookViewId="0">
      <selection activeCell="F71" sqref="F71:G71"/>
    </sheetView>
  </sheetViews>
  <sheetFormatPr defaultRowHeight="15.75" x14ac:dyDescent="0.25"/>
  <cols>
    <col min="1" max="1" width="7.375" customWidth="1"/>
    <col min="2" max="2" width="8.375" customWidth="1"/>
    <col min="3" max="3" width="7.375" customWidth="1"/>
    <col min="5" max="5" width="33.5" style="93" customWidth="1"/>
    <col min="6" max="6" width="18.75" style="94" customWidth="1"/>
    <col min="7" max="7" width="19.375" style="94" customWidth="1"/>
    <col min="9" max="9" width="6.25" customWidth="1"/>
    <col min="10" max="10" width="9.75" style="93" customWidth="1"/>
    <col min="11" max="11" width="8" style="93" customWidth="1"/>
    <col min="12" max="15" width="9" style="93"/>
    <col min="16" max="16" width="19.25" style="93" customWidth="1"/>
  </cols>
  <sheetData>
    <row r="1" spans="1:16" s="106" customFormat="1" ht="30.75" customHeight="1" x14ac:dyDescent="0.25">
      <c r="A1" s="199" t="s">
        <v>1037</v>
      </c>
      <c r="B1" s="199"/>
      <c r="C1" s="199"/>
      <c r="D1" s="199"/>
      <c r="E1" s="199"/>
      <c r="F1" s="199"/>
      <c r="G1" s="199"/>
      <c r="H1" s="199"/>
      <c r="I1" s="199"/>
      <c r="J1" s="199"/>
      <c r="K1" s="199"/>
      <c r="L1" s="199"/>
      <c r="M1" s="199"/>
      <c r="N1" s="199"/>
      <c r="O1" s="199"/>
      <c r="P1" s="199"/>
    </row>
    <row r="2" spans="1:16" s="36" customFormat="1" x14ac:dyDescent="0.25">
      <c r="A2" s="175" t="s">
        <v>0</v>
      </c>
      <c r="B2" s="175" t="s">
        <v>1</v>
      </c>
      <c r="C2" s="175" t="s">
        <v>2</v>
      </c>
      <c r="D2" s="175" t="s">
        <v>3</v>
      </c>
      <c r="E2" s="175" t="s">
        <v>4</v>
      </c>
      <c r="F2" s="175" t="s">
        <v>5</v>
      </c>
      <c r="G2" s="175"/>
      <c r="H2" s="175" t="s">
        <v>702</v>
      </c>
      <c r="I2" s="175" t="s">
        <v>14</v>
      </c>
      <c r="J2" s="175"/>
      <c r="K2" s="175"/>
      <c r="L2" s="175"/>
      <c r="M2" s="175"/>
      <c r="N2" s="175"/>
      <c r="O2" s="175"/>
      <c r="P2" s="175"/>
    </row>
    <row r="3" spans="1:16" s="36" customFormat="1" ht="107.25" customHeight="1" x14ac:dyDescent="0.25">
      <c r="A3" s="175"/>
      <c r="B3" s="175"/>
      <c r="C3" s="175"/>
      <c r="D3" s="175"/>
      <c r="E3" s="175"/>
      <c r="F3" s="175"/>
      <c r="G3" s="175"/>
      <c r="H3" s="175"/>
      <c r="I3" s="31" t="s">
        <v>6</v>
      </c>
      <c r="J3" s="77" t="s">
        <v>7</v>
      </c>
      <c r="K3" s="77" t="s">
        <v>8</v>
      </c>
      <c r="L3" s="77" t="s">
        <v>9</v>
      </c>
      <c r="M3" s="77" t="s">
        <v>10</v>
      </c>
      <c r="N3" s="77" t="s">
        <v>11</v>
      </c>
      <c r="O3" s="77" t="s">
        <v>12</v>
      </c>
      <c r="P3" s="77"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33" customFormat="1" ht="30.75" customHeight="1" x14ac:dyDescent="0.25">
      <c r="A5" s="282" t="s">
        <v>1063</v>
      </c>
      <c r="B5" s="283"/>
      <c r="C5" s="283"/>
      <c r="D5" s="283"/>
      <c r="E5" s="283"/>
      <c r="F5" s="283"/>
      <c r="G5" s="283"/>
      <c r="H5" s="283"/>
      <c r="I5" s="98">
        <f>I6+I23+I67</f>
        <v>11</v>
      </c>
      <c r="J5" s="284"/>
      <c r="K5" s="285"/>
      <c r="L5" s="285"/>
      <c r="M5" s="285"/>
      <c r="N5" s="285"/>
      <c r="O5" s="285"/>
      <c r="P5" s="285"/>
    </row>
    <row r="6" spans="1:16" s="45" customFormat="1" ht="30.75" customHeight="1" x14ac:dyDescent="0.25">
      <c r="A6" s="102">
        <v>22.1</v>
      </c>
      <c r="B6" s="200" t="s">
        <v>973</v>
      </c>
      <c r="C6" s="201"/>
      <c r="D6" s="201"/>
      <c r="E6" s="201"/>
      <c r="F6" s="201"/>
      <c r="G6" s="201"/>
      <c r="H6" s="202"/>
      <c r="I6" s="99">
        <f>SUM(I7:I22)</f>
        <v>3</v>
      </c>
      <c r="J6" s="276"/>
      <c r="K6" s="277"/>
      <c r="L6" s="277"/>
      <c r="M6" s="277"/>
      <c r="N6" s="277"/>
      <c r="O6" s="277"/>
      <c r="P6" s="278"/>
    </row>
    <row r="7" spans="1:16" ht="154.5" customHeight="1" x14ac:dyDescent="0.25">
      <c r="A7" s="280" t="s">
        <v>69</v>
      </c>
      <c r="B7" s="280" t="s">
        <v>70</v>
      </c>
      <c r="C7" s="280" t="s">
        <v>17</v>
      </c>
      <c r="D7" s="280" t="s">
        <v>797</v>
      </c>
      <c r="E7" s="281" t="s">
        <v>723</v>
      </c>
      <c r="F7" s="279" t="s">
        <v>887</v>
      </c>
      <c r="G7" s="279"/>
      <c r="H7" s="286">
        <v>1</v>
      </c>
      <c r="I7" s="280">
        <v>1</v>
      </c>
      <c r="J7" s="281" t="s">
        <v>798</v>
      </c>
      <c r="K7" s="281" t="s">
        <v>698</v>
      </c>
      <c r="L7" s="281" t="s">
        <v>27</v>
      </c>
      <c r="M7" s="281" t="s">
        <v>863</v>
      </c>
      <c r="N7" s="281" t="s">
        <v>28</v>
      </c>
      <c r="O7" s="281"/>
      <c r="P7" s="281" t="s">
        <v>804</v>
      </c>
    </row>
    <row r="8" spans="1:16" ht="36.75" customHeight="1" x14ac:dyDescent="0.25">
      <c r="A8" s="280"/>
      <c r="B8" s="280"/>
      <c r="C8" s="280"/>
      <c r="D8" s="280"/>
      <c r="E8" s="281"/>
      <c r="F8" s="279" t="s">
        <v>724</v>
      </c>
      <c r="G8" s="279"/>
      <c r="H8" s="287"/>
      <c r="I8" s="280"/>
      <c r="J8" s="281"/>
      <c r="K8" s="281"/>
      <c r="L8" s="281"/>
      <c r="M8" s="281"/>
      <c r="N8" s="281"/>
      <c r="O8" s="281"/>
      <c r="P8" s="281"/>
    </row>
    <row r="9" spans="1:16" ht="51.75" customHeight="1" x14ac:dyDescent="0.25">
      <c r="A9" s="280"/>
      <c r="B9" s="280"/>
      <c r="C9" s="280"/>
      <c r="D9" s="280"/>
      <c r="E9" s="281"/>
      <c r="F9" s="279" t="s">
        <v>786</v>
      </c>
      <c r="G9" s="279"/>
      <c r="H9" s="287"/>
      <c r="I9" s="280"/>
      <c r="J9" s="281"/>
      <c r="K9" s="281"/>
      <c r="L9" s="281"/>
      <c r="M9" s="281"/>
      <c r="N9" s="281"/>
      <c r="O9" s="281"/>
      <c r="P9" s="281"/>
    </row>
    <row r="10" spans="1:16" ht="50.25" customHeight="1" x14ac:dyDescent="0.25">
      <c r="A10" s="280"/>
      <c r="B10" s="280"/>
      <c r="C10" s="280"/>
      <c r="D10" s="280"/>
      <c r="E10" s="281"/>
      <c r="F10" s="279" t="s">
        <v>725</v>
      </c>
      <c r="G10" s="279"/>
      <c r="H10" s="287"/>
      <c r="I10" s="280"/>
      <c r="J10" s="281"/>
      <c r="K10" s="281"/>
      <c r="L10" s="281"/>
      <c r="M10" s="281"/>
      <c r="N10" s="281"/>
      <c r="O10" s="281"/>
      <c r="P10" s="281"/>
    </row>
    <row r="11" spans="1:16" ht="48" customHeight="1" x14ac:dyDescent="0.25">
      <c r="A11" s="280"/>
      <c r="B11" s="280"/>
      <c r="C11" s="280"/>
      <c r="D11" s="280"/>
      <c r="E11" s="281"/>
      <c r="F11" s="279" t="s">
        <v>726</v>
      </c>
      <c r="G11" s="279"/>
      <c r="H11" s="287"/>
      <c r="I11" s="280"/>
      <c r="J11" s="281"/>
      <c r="K11" s="281"/>
      <c r="L11" s="281"/>
      <c r="M11" s="281"/>
      <c r="N11" s="281"/>
      <c r="O11" s="281"/>
      <c r="P11" s="281"/>
    </row>
    <row r="12" spans="1:16" ht="24" customHeight="1" x14ac:dyDescent="0.25">
      <c r="A12" s="280"/>
      <c r="B12" s="280"/>
      <c r="C12" s="280"/>
      <c r="D12" s="280"/>
      <c r="E12" s="281"/>
      <c r="F12" s="279" t="s">
        <v>71</v>
      </c>
      <c r="G12" s="279"/>
      <c r="H12" s="287"/>
      <c r="I12" s="280"/>
      <c r="J12" s="281"/>
      <c r="K12" s="281"/>
      <c r="L12" s="281"/>
      <c r="M12" s="281"/>
      <c r="N12" s="281"/>
      <c r="O12" s="281"/>
      <c r="P12" s="281"/>
    </row>
    <row r="13" spans="1:16" ht="33" customHeight="1" x14ac:dyDescent="0.25">
      <c r="A13" s="280"/>
      <c r="B13" s="280"/>
      <c r="C13" s="280"/>
      <c r="D13" s="280"/>
      <c r="E13" s="281"/>
      <c r="F13" s="279" t="s">
        <v>72</v>
      </c>
      <c r="G13" s="279"/>
      <c r="H13" s="287"/>
      <c r="I13" s="280"/>
      <c r="J13" s="281"/>
      <c r="K13" s="281"/>
      <c r="L13" s="281"/>
      <c r="M13" s="281"/>
      <c r="N13" s="281"/>
      <c r="O13" s="281"/>
      <c r="P13" s="281"/>
    </row>
    <row r="14" spans="1:16" ht="36" customHeight="1" x14ac:dyDescent="0.25">
      <c r="A14" s="280"/>
      <c r="B14" s="280"/>
      <c r="C14" s="280"/>
      <c r="D14" s="280"/>
      <c r="E14" s="281"/>
      <c r="F14" s="279" t="s">
        <v>777</v>
      </c>
      <c r="G14" s="279"/>
      <c r="H14" s="287"/>
      <c r="I14" s="280"/>
      <c r="J14" s="281"/>
      <c r="K14" s="281"/>
      <c r="L14" s="281"/>
      <c r="M14" s="281"/>
      <c r="N14" s="281"/>
      <c r="O14" s="281"/>
      <c r="P14" s="281"/>
    </row>
    <row r="15" spans="1:16" ht="22.5" customHeight="1" x14ac:dyDescent="0.25">
      <c r="A15" s="280"/>
      <c r="B15" s="280"/>
      <c r="C15" s="280"/>
      <c r="D15" s="280"/>
      <c r="E15" s="281"/>
      <c r="F15" s="279" t="s">
        <v>73</v>
      </c>
      <c r="G15" s="279"/>
      <c r="H15" s="287"/>
      <c r="I15" s="280"/>
      <c r="J15" s="281"/>
      <c r="K15" s="281"/>
      <c r="L15" s="281"/>
      <c r="M15" s="281"/>
      <c r="N15" s="281"/>
      <c r="O15" s="281"/>
      <c r="P15" s="281"/>
    </row>
    <row r="16" spans="1:16" ht="157.5" customHeight="1" x14ac:dyDescent="0.25">
      <c r="A16" s="221" t="s">
        <v>107</v>
      </c>
      <c r="B16" s="221" t="s">
        <v>108</v>
      </c>
      <c r="C16" s="221" t="s">
        <v>17</v>
      </c>
      <c r="D16" s="221" t="s">
        <v>797</v>
      </c>
      <c r="E16" s="281" t="s">
        <v>109</v>
      </c>
      <c r="F16" s="279" t="s">
        <v>1094</v>
      </c>
      <c r="G16" s="279"/>
      <c r="H16" s="219">
        <v>1</v>
      </c>
      <c r="I16" s="221">
        <v>2</v>
      </c>
      <c r="J16" s="213" t="s">
        <v>798</v>
      </c>
      <c r="K16" s="281" t="s">
        <v>274</v>
      </c>
      <c r="L16" s="281" t="s">
        <v>27</v>
      </c>
      <c r="M16" s="281" t="s">
        <v>863</v>
      </c>
      <c r="N16" s="281" t="s">
        <v>28</v>
      </c>
      <c r="O16" s="281"/>
      <c r="P16" s="232" t="s">
        <v>807</v>
      </c>
    </row>
    <row r="17" spans="1:16" ht="47.25" customHeight="1" x14ac:dyDescent="0.25">
      <c r="A17" s="221"/>
      <c r="B17" s="221"/>
      <c r="C17" s="221"/>
      <c r="D17" s="221"/>
      <c r="E17" s="281"/>
      <c r="F17" s="279" t="s">
        <v>110</v>
      </c>
      <c r="G17" s="279"/>
      <c r="H17" s="220"/>
      <c r="I17" s="221"/>
      <c r="J17" s="213"/>
      <c r="K17" s="281"/>
      <c r="L17" s="281"/>
      <c r="M17" s="281"/>
      <c r="N17" s="281"/>
      <c r="O17" s="281"/>
      <c r="P17" s="232"/>
    </row>
    <row r="18" spans="1:16" ht="49.5" customHeight="1" x14ac:dyDescent="0.25">
      <c r="A18" s="221"/>
      <c r="B18" s="221"/>
      <c r="C18" s="221"/>
      <c r="D18" s="221"/>
      <c r="E18" s="281"/>
      <c r="F18" s="279" t="s">
        <v>111</v>
      </c>
      <c r="G18" s="279"/>
      <c r="H18" s="220"/>
      <c r="I18" s="221"/>
      <c r="J18" s="213"/>
      <c r="K18" s="281"/>
      <c r="L18" s="281"/>
      <c r="M18" s="281"/>
      <c r="N18" s="281"/>
      <c r="O18" s="281"/>
      <c r="P18" s="232"/>
    </row>
    <row r="19" spans="1:16" ht="59.25" customHeight="1" x14ac:dyDescent="0.25">
      <c r="A19" s="221"/>
      <c r="B19" s="221"/>
      <c r="C19" s="221"/>
      <c r="D19" s="221"/>
      <c r="E19" s="281"/>
      <c r="F19" s="279" t="s">
        <v>112</v>
      </c>
      <c r="G19" s="279"/>
      <c r="H19" s="220"/>
      <c r="I19" s="221"/>
      <c r="J19" s="213"/>
      <c r="K19" s="281"/>
      <c r="L19" s="281"/>
      <c r="M19" s="281"/>
      <c r="N19" s="281"/>
      <c r="O19" s="281"/>
      <c r="P19" s="232"/>
    </row>
    <row r="20" spans="1:16" ht="54" customHeight="1" x14ac:dyDescent="0.25">
      <c r="A20" s="221"/>
      <c r="B20" s="221"/>
      <c r="C20" s="221"/>
      <c r="D20" s="221"/>
      <c r="E20" s="281"/>
      <c r="F20" s="279" t="s">
        <v>113</v>
      </c>
      <c r="G20" s="279"/>
      <c r="H20" s="220"/>
      <c r="I20" s="221"/>
      <c r="J20" s="213"/>
      <c r="K20" s="281"/>
      <c r="L20" s="281"/>
      <c r="M20" s="281"/>
      <c r="N20" s="281"/>
      <c r="O20" s="281"/>
      <c r="P20" s="232"/>
    </row>
    <row r="21" spans="1:16" ht="39" customHeight="1" x14ac:dyDescent="0.25">
      <c r="A21" s="221"/>
      <c r="B21" s="221"/>
      <c r="C21" s="221"/>
      <c r="D21" s="221"/>
      <c r="E21" s="281"/>
      <c r="F21" s="279" t="s">
        <v>114</v>
      </c>
      <c r="G21" s="279"/>
      <c r="H21" s="220"/>
      <c r="I21" s="221"/>
      <c r="J21" s="213"/>
      <c r="K21" s="281"/>
      <c r="L21" s="281"/>
      <c r="M21" s="281"/>
      <c r="N21" s="281"/>
      <c r="O21" s="281"/>
      <c r="P21" s="232"/>
    </row>
    <row r="22" spans="1:16" ht="50.25" customHeight="1" x14ac:dyDescent="0.25">
      <c r="A22" s="221"/>
      <c r="B22" s="221"/>
      <c r="C22" s="221"/>
      <c r="D22" s="221"/>
      <c r="E22" s="281"/>
      <c r="F22" s="279" t="s">
        <v>115</v>
      </c>
      <c r="G22" s="279"/>
      <c r="H22" s="220"/>
      <c r="I22" s="221"/>
      <c r="J22" s="213"/>
      <c r="K22" s="281"/>
      <c r="L22" s="281"/>
      <c r="M22" s="281"/>
      <c r="N22" s="281"/>
      <c r="O22" s="281"/>
      <c r="P22" s="232"/>
    </row>
    <row r="23" spans="1:16" s="33" customFormat="1" ht="39" customHeight="1" x14ac:dyDescent="0.25">
      <c r="A23" s="77">
        <v>22.2</v>
      </c>
      <c r="B23" s="206" t="s">
        <v>974</v>
      </c>
      <c r="C23" s="207"/>
      <c r="D23" s="207"/>
      <c r="E23" s="207"/>
      <c r="F23" s="207"/>
      <c r="G23" s="207"/>
      <c r="H23" s="208"/>
      <c r="I23" s="78">
        <f>SUM(I24:I66)</f>
        <v>7</v>
      </c>
      <c r="J23" s="209"/>
      <c r="K23" s="210"/>
      <c r="L23" s="210"/>
      <c r="M23" s="210"/>
      <c r="N23" s="210"/>
      <c r="O23" s="210"/>
      <c r="P23" s="211"/>
    </row>
    <row r="24" spans="1:16" ht="66" customHeight="1" x14ac:dyDescent="0.25">
      <c r="A24" s="221" t="s">
        <v>406</v>
      </c>
      <c r="B24" s="221" t="s">
        <v>407</v>
      </c>
      <c r="C24" s="221" t="s">
        <v>17</v>
      </c>
      <c r="D24" s="221" t="s">
        <v>408</v>
      </c>
      <c r="E24" s="213" t="s">
        <v>409</v>
      </c>
      <c r="F24" s="279" t="s">
        <v>410</v>
      </c>
      <c r="G24" s="279"/>
      <c r="H24" s="219">
        <v>1</v>
      </c>
      <c r="I24" s="160">
        <v>1</v>
      </c>
      <c r="J24" s="212" t="s">
        <v>757</v>
      </c>
      <c r="K24" s="212"/>
      <c r="L24" s="212" t="s">
        <v>27</v>
      </c>
      <c r="M24" s="212" t="s">
        <v>863</v>
      </c>
      <c r="N24" s="212" t="s">
        <v>28</v>
      </c>
      <c r="O24" s="212"/>
      <c r="P24" s="212" t="s">
        <v>809</v>
      </c>
    </row>
    <row r="25" spans="1:16" ht="84.75" customHeight="1" x14ac:dyDescent="0.25">
      <c r="A25" s="221"/>
      <c r="B25" s="221"/>
      <c r="C25" s="221"/>
      <c r="D25" s="221"/>
      <c r="E25" s="213"/>
      <c r="F25" s="279" t="s">
        <v>411</v>
      </c>
      <c r="G25" s="279"/>
      <c r="H25" s="220"/>
      <c r="I25" s="161"/>
      <c r="J25" s="213"/>
      <c r="K25" s="213"/>
      <c r="L25" s="213"/>
      <c r="M25" s="213"/>
      <c r="N25" s="213"/>
      <c r="O25" s="213"/>
      <c r="P25" s="213"/>
    </row>
    <row r="26" spans="1:16" ht="114" customHeight="1" x14ac:dyDescent="0.25">
      <c r="A26" s="221"/>
      <c r="B26" s="221"/>
      <c r="C26" s="221"/>
      <c r="D26" s="221"/>
      <c r="E26" s="213"/>
      <c r="F26" s="279" t="s">
        <v>412</v>
      </c>
      <c r="G26" s="279"/>
      <c r="H26" s="220"/>
      <c r="I26" s="161"/>
      <c r="J26" s="213"/>
      <c r="K26" s="213"/>
      <c r="L26" s="213"/>
      <c r="M26" s="213"/>
      <c r="N26" s="213"/>
      <c r="O26" s="213"/>
      <c r="P26" s="213"/>
    </row>
    <row r="27" spans="1:16" ht="54" customHeight="1" x14ac:dyDescent="0.25">
      <c r="A27" s="221"/>
      <c r="B27" s="221"/>
      <c r="C27" s="221"/>
      <c r="D27" s="221"/>
      <c r="E27" s="213"/>
      <c r="F27" s="279" t="s">
        <v>413</v>
      </c>
      <c r="G27" s="279"/>
      <c r="H27" s="220"/>
      <c r="I27" s="161"/>
      <c r="J27" s="213"/>
      <c r="K27" s="213"/>
      <c r="L27" s="213"/>
      <c r="M27" s="213"/>
      <c r="N27" s="213"/>
      <c r="O27" s="213"/>
      <c r="P27" s="213"/>
    </row>
    <row r="28" spans="1:16" ht="54" customHeight="1" x14ac:dyDescent="0.25">
      <c r="A28" s="221"/>
      <c r="B28" s="221"/>
      <c r="C28" s="221"/>
      <c r="D28" s="221"/>
      <c r="E28" s="213"/>
      <c r="F28" s="279" t="s">
        <v>212</v>
      </c>
      <c r="G28" s="279"/>
      <c r="H28" s="220"/>
      <c r="I28" s="162"/>
      <c r="J28" s="213"/>
      <c r="K28" s="213"/>
      <c r="L28" s="213"/>
      <c r="M28" s="213"/>
      <c r="N28" s="213"/>
      <c r="O28" s="213"/>
      <c r="P28" s="213"/>
    </row>
    <row r="29" spans="1:16" ht="44.25" customHeight="1" x14ac:dyDescent="0.25">
      <c r="A29" s="221" t="s">
        <v>414</v>
      </c>
      <c r="B29" s="221" t="s">
        <v>718</v>
      </c>
      <c r="C29" s="221" t="s">
        <v>17</v>
      </c>
      <c r="D29" s="221" t="s">
        <v>408</v>
      </c>
      <c r="E29" s="213" t="s">
        <v>888</v>
      </c>
      <c r="F29" s="279" t="s">
        <v>415</v>
      </c>
      <c r="G29" s="279"/>
      <c r="H29" s="219">
        <v>1</v>
      </c>
      <c r="I29" s="160">
        <v>2</v>
      </c>
      <c r="J29" s="212" t="s">
        <v>889</v>
      </c>
      <c r="K29" s="212"/>
      <c r="L29" s="212" t="s">
        <v>27</v>
      </c>
      <c r="M29" s="212" t="s">
        <v>863</v>
      </c>
      <c r="N29" s="212" t="s">
        <v>28</v>
      </c>
      <c r="O29" s="212"/>
      <c r="P29" s="212" t="s">
        <v>809</v>
      </c>
    </row>
    <row r="30" spans="1:16" ht="63.75" customHeight="1" x14ac:dyDescent="0.25">
      <c r="A30" s="221"/>
      <c r="B30" s="221"/>
      <c r="C30" s="221"/>
      <c r="D30" s="221"/>
      <c r="E30" s="213"/>
      <c r="F30" s="279" t="s">
        <v>416</v>
      </c>
      <c r="G30" s="279"/>
      <c r="H30" s="219"/>
      <c r="I30" s="161"/>
      <c r="J30" s="212"/>
      <c r="K30" s="212"/>
      <c r="L30" s="212"/>
      <c r="M30" s="212"/>
      <c r="N30" s="212"/>
      <c r="O30" s="212"/>
      <c r="P30" s="212"/>
    </row>
    <row r="31" spans="1:16" ht="68.25" customHeight="1" x14ac:dyDescent="0.25">
      <c r="A31" s="221"/>
      <c r="B31" s="221"/>
      <c r="C31" s="221"/>
      <c r="D31" s="221"/>
      <c r="E31" s="213"/>
      <c r="F31" s="279" t="s">
        <v>417</v>
      </c>
      <c r="G31" s="279"/>
      <c r="H31" s="219"/>
      <c r="I31" s="161"/>
      <c r="J31" s="212"/>
      <c r="K31" s="212"/>
      <c r="L31" s="212"/>
      <c r="M31" s="212"/>
      <c r="N31" s="212"/>
      <c r="O31" s="212"/>
      <c r="P31" s="212"/>
    </row>
    <row r="32" spans="1:16" ht="51" customHeight="1" x14ac:dyDescent="0.25">
      <c r="A32" s="221"/>
      <c r="B32" s="221"/>
      <c r="C32" s="221"/>
      <c r="D32" s="221"/>
      <c r="E32" s="213"/>
      <c r="F32" s="279" t="s">
        <v>418</v>
      </c>
      <c r="G32" s="279"/>
      <c r="H32" s="219"/>
      <c r="I32" s="161"/>
      <c r="J32" s="212"/>
      <c r="K32" s="212"/>
      <c r="L32" s="212"/>
      <c r="M32" s="212"/>
      <c r="N32" s="212"/>
      <c r="O32" s="212"/>
      <c r="P32" s="212"/>
    </row>
    <row r="33" spans="1:16" ht="56.25" customHeight="1" x14ac:dyDescent="0.25">
      <c r="A33" s="221"/>
      <c r="B33" s="221"/>
      <c r="C33" s="221"/>
      <c r="D33" s="221"/>
      <c r="E33" s="213"/>
      <c r="F33" s="279" t="s">
        <v>419</v>
      </c>
      <c r="G33" s="279"/>
      <c r="H33" s="219"/>
      <c r="I33" s="161"/>
      <c r="J33" s="212"/>
      <c r="K33" s="212"/>
      <c r="L33" s="212"/>
      <c r="M33" s="212"/>
      <c r="N33" s="212"/>
      <c r="O33" s="212"/>
      <c r="P33" s="212"/>
    </row>
    <row r="34" spans="1:16" ht="61.5" customHeight="1" x14ac:dyDescent="0.25">
      <c r="A34" s="221"/>
      <c r="B34" s="221"/>
      <c r="C34" s="221"/>
      <c r="D34" s="221"/>
      <c r="E34" s="213"/>
      <c r="F34" s="279" t="s">
        <v>778</v>
      </c>
      <c r="G34" s="279"/>
      <c r="H34" s="219"/>
      <c r="I34" s="161"/>
      <c r="J34" s="212"/>
      <c r="K34" s="212"/>
      <c r="L34" s="212"/>
      <c r="M34" s="212"/>
      <c r="N34" s="212"/>
      <c r="O34" s="212"/>
      <c r="P34" s="212"/>
    </row>
    <row r="35" spans="1:16" ht="52.5" customHeight="1" x14ac:dyDescent="0.25">
      <c r="A35" s="221"/>
      <c r="B35" s="221"/>
      <c r="C35" s="221"/>
      <c r="D35" s="221"/>
      <c r="E35" s="213"/>
      <c r="F35" s="279" t="s">
        <v>1107</v>
      </c>
      <c r="G35" s="279"/>
      <c r="H35" s="219"/>
      <c r="I35" s="161"/>
      <c r="J35" s="212"/>
      <c r="K35" s="212"/>
      <c r="L35" s="212"/>
      <c r="M35" s="212"/>
      <c r="N35" s="212"/>
      <c r="O35" s="212"/>
      <c r="P35" s="212"/>
    </row>
    <row r="36" spans="1:16" ht="48" customHeight="1" x14ac:dyDescent="0.25">
      <c r="A36" s="221"/>
      <c r="B36" s="221"/>
      <c r="C36" s="221"/>
      <c r="D36" s="221"/>
      <c r="E36" s="213"/>
      <c r="F36" s="279" t="s">
        <v>420</v>
      </c>
      <c r="G36" s="279"/>
      <c r="H36" s="219"/>
      <c r="I36" s="161"/>
      <c r="J36" s="212"/>
      <c r="K36" s="212"/>
      <c r="L36" s="212"/>
      <c r="M36" s="212"/>
      <c r="N36" s="212"/>
      <c r="O36" s="212"/>
      <c r="P36" s="212"/>
    </row>
    <row r="37" spans="1:16" ht="71.25" customHeight="1" x14ac:dyDescent="0.25">
      <c r="A37" s="221"/>
      <c r="B37" s="221"/>
      <c r="C37" s="221"/>
      <c r="D37" s="221"/>
      <c r="E37" s="213"/>
      <c r="F37" s="279" t="s">
        <v>421</v>
      </c>
      <c r="G37" s="279"/>
      <c r="H37" s="219"/>
      <c r="I37" s="161"/>
      <c r="J37" s="212"/>
      <c r="K37" s="212"/>
      <c r="L37" s="212"/>
      <c r="M37" s="212"/>
      <c r="N37" s="212"/>
      <c r="O37" s="212"/>
      <c r="P37" s="212"/>
    </row>
    <row r="38" spans="1:16" ht="117" customHeight="1" x14ac:dyDescent="0.25">
      <c r="A38" s="221"/>
      <c r="B38" s="221"/>
      <c r="C38" s="221"/>
      <c r="D38" s="221"/>
      <c r="E38" s="213"/>
      <c r="F38" s="279" t="s">
        <v>422</v>
      </c>
      <c r="G38" s="279"/>
      <c r="H38" s="219"/>
      <c r="I38" s="161"/>
      <c r="J38" s="212"/>
      <c r="K38" s="212"/>
      <c r="L38" s="212"/>
      <c r="M38" s="212"/>
      <c r="N38" s="212"/>
      <c r="O38" s="212"/>
      <c r="P38" s="212"/>
    </row>
    <row r="39" spans="1:16" ht="54" customHeight="1" x14ac:dyDescent="0.25">
      <c r="A39" s="221"/>
      <c r="B39" s="221"/>
      <c r="C39" s="221"/>
      <c r="D39" s="221"/>
      <c r="E39" s="213"/>
      <c r="F39" s="279" t="s">
        <v>719</v>
      </c>
      <c r="G39" s="279"/>
      <c r="H39" s="219"/>
      <c r="I39" s="162"/>
      <c r="J39" s="212"/>
      <c r="K39" s="212"/>
      <c r="L39" s="212"/>
      <c r="M39" s="212"/>
      <c r="N39" s="212"/>
      <c r="O39" s="212"/>
      <c r="P39" s="212"/>
    </row>
    <row r="40" spans="1:16" ht="81" customHeight="1" x14ac:dyDescent="0.25">
      <c r="A40" s="221" t="s">
        <v>423</v>
      </c>
      <c r="B40" s="221" t="s">
        <v>424</v>
      </c>
      <c r="C40" s="221" t="s">
        <v>17</v>
      </c>
      <c r="D40" s="221" t="s">
        <v>408</v>
      </c>
      <c r="E40" s="213" t="s">
        <v>1071</v>
      </c>
      <c r="F40" s="279" t="s">
        <v>828</v>
      </c>
      <c r="G40" s="279"/>
      <c r="H40" s="219">
        <v>1</v>
      </c>
      <c r="I40" s="160">
        <v>1</v>
      </c>
      <c r="J40" s="212" t="s">
        <v>890</v>
      </c>
      <c r="K40" s="212"/>
      <c r="L40" s="212" t="s">
        <v>27</v>
      </c>
      <c r="M40" s="212" t="s">
        <v>863</v>
      </c>
      <c r="N40" s="212" t="s">
        <v>28</v>
      </c>
      <c r="O40" s="212"/>
      <c r="P40" s="212" t="s">
        <v>809</v>
      </c>
    </row>
    <row r="41" spans="1:16" ht="104.25" customHeight="1" x14ac:dyDescent="0.25">
      <c r="A41" s="221"/>
      <c r="B41" s="221"/>
      <c r="C41" s="221"/>
      <c r="D41" s="221"/>
      <c r="E41" s="213"/>
      <c r="F41" s="279" t="s">
        <v>425</v>
      </c>
      <c r="G41" s="279"/>
      <c r="H41" s="220"/>
      <c r="I41" s="161"/>
      <c r="J41" s="213"/>
      <c r="K41" s="213"/>
      <c r="L41" s="213"/>
      <c r="M41" s="213"/>
      <c r="N41" s="213"/>
      <c r="O41" s="213"/>
      <c r="P41" s="213"/>
    </row>
    <row r="42" spans="1:16" ht="63.75" customHeight="1" x14ac:dyDescent="0.25">
      <c r="A42" s="221"/>
      <c r="B42" s="221"/>
      <c r="C42" s="221"/>
      <c r="D42" s="221"/>
      <c r="E42" s="213"/>
      <c r="F42" s="279" t="s">
        <v>711</v>
      </c>
      <c r="G42" s="279"/>
      <c r="H42" s="220"/>
      <c r="I42" s="161"/>
      <c r="J42" s="213"/>
      <c r="K42" s="213"/>
      <c r="L42" s="213"/>
      <c r="M42" s="213"/>
      <c r="N42" s="213"/>
      <c r="O42" s="213"/>
      <c r="P42" s="213"/>
    </row>
    <row r="43" spans="1:16" ht="36.75" customHeight="1" x14ac:dyDescent="0.25">
      <c r="A43" s="221"/>
      <c r="B43" s="221"/>
      <c r="C43" s="221"/>
      <c r="D43" s="221"/>
      <c r="E43" s="213"/>
      <c r="F43" s="279" t="s">
        <v>426</v>
      </c>
      <c r="G43" s="279"/>
      <c r="H43" s="220"/>
      <c r="I43" s="161"/>
      <c r="J43" s="213"/>
      <c r="K43" s="213"/>
      <c r="L43" s="213"/>
      <c r="M43" s="213"/>
      <c r="N43" s="213"/>
      <c r="O43" s="213"/>
      <c r="P43" s="213"/>
    </row>
    <row r="44" spans="1:16" ht="61.5" customHeight="1" x14ac:dyDescent="0.25">
      <c r="A44" s="221"/>
      <c r="B44" s="221"/>
      <c r="C44" s="221"/>
      <c r="D44" s="221"/>
      <c r="E44" s="213"/>
      <c r="F44" s="279" t="s">
        <v>427</v>
      </c>
      <c r="G44" s="279"/>
      <c r="H44" s="220"/>
      <c r="I44" s="162"/>
      <c r="J44" s="213"/>
      <c r="K44" s="213"/>
      <c r="L44" s="213"/>
      <c r="M44" s="213"/>
      <c r="N44" s="213"/>
      <c r="O44" s="213"/>
      <c r="P44" s="213"/>
    </row>
    <row r="45" spans="1:16" ht="49.5" customHeight="1" x14ac:dyDescent="0.25">
      <c r="A45" s="221" t="s">
        <v>428</v>
      </c>
      <c r="B45" s="221" t="s">
        <v>429</v>
      </c>
      <c r="C45" s="221" t="s">
        <v>17</v>
      </c>
      <c r="D45" s="221" t="s">
        <v>408</v>
      </c>
      <c r="E45" s="213" t="s">
        <v>430</v>
      </c>
      <c r="F45" s="279" t="s">
        <v>431</v>
      </c>
      <c r="G45" s="279"/>
      <c r="H45" s="219">
        <v>1</v>
      </c>
      <c r="I45" s="160">
        <v>1</v>
      </c>
      <c r="J45" s="212" t="s">
        <v>891</v>
      </c>
      <c r="K45" s="212"/>
      <c r="L45" s="212" t="s">
        <v>27</v>
      </c>
      <c r="M45" s="212" t="s">
        <v>863</v>
      </c>
      <c r="N45" s="212" t="s">
        <v>28</v>
      </c>
      <c r="O45" s="212"/>
      <c r="P45" s="212" t="s">
        <v>809</v>
      </c>
    </row>
    <row r="46" spans="1:16" ht="76.5" customHeight="1" x14ac:dyDescent="0.25">
      <c r="A46" s="221"/>
      <c r="B46" s="221"/>
      <c r="C46" s="221"/>
      <c r="D46" s="221"/>
      <c r="E46" s="213"/>
      <c r="F46" s="279" t="s">
        <v>432</v>
      </c>
      <c r="G46" s="279"/>
      <c r="H46" s="220"/>
      <c r="I46" s="294"/>
      <c r="J46" s="213"/>
      <c r="K46" s="213"/>
      <c r="L46" s="213"/>
      <c r="M46" s="213"/>
      <c r="N46" s="213"/>
      <c r="O46" s="213"/>
      <c r="P46" s="213"/>
    </row>
    <row r="47" spans="1:16" ht="71.25" customHeight="1" x14ac:dyDescent="0.25">
      <c r="A47" s="221"/>
      <c r="B47" s="221"/>
      <c r="C47" s="221"/>
      <c r="D47" s="221"/>
      <c r="E47" s="213"/>
      <c r="F47" s="279" t="s">
        <v>733</v>
      </c>
      <c r="G47" s="279"/>
      <c r="H47" s="220"/>
      <c r="I47" s="294"/>
      <c r="J47" s="213"/>
      <c r="K47" s="213"/>
      <c r="L47" s="213"/>
      <c r="M47" s="213"/>
      <c r="N47" s="213"/>
      <c r="O47" s="213"/>
      <c r="P47" s="213"/>
    </row>
    <row r="48" spans="1:16" ht="54.75" customHeight="1" x14ac:dyDescent="0.25">
      <c r="A48" s="221"/>
      <c r="B48" s="221"/>
      <c r="C48" s="221"/>
      <c r="D48" s="221"/>
      <c r="E48" s="213"/>
      <c r="F48" s="279" t="s">
        <v>436</v>
      </c>
      <c r="G48" s="279"/>
      <c r="H48" s="220"/>
      <c r="I48" s="294"/>
      <c r="J48" s="213"/>
      <c r="K48" s="213"/>
      <c r="L48" s="213"/>
      <c r="M48" s="213"/>
      <c r="N48" s="213"/>
      <c r="O48" s="213"/>
      <c r="P48" s="213"/>
    </row>
    <row r="49" spans="1:16" ht="42.75" customHeight="1" x14ac:dyDescent="0.25">
      <c r="A49" s="221"/>
      <c r="B49" s="221"/>
      <c r="C49" s="221"/>
      <c r="D49" s="221"/>
      <c r="E49" s="213"/>
      <c r="F49" s="279" t="s">
        <v>433</v>
      </c>
      <c r="G49" s="279"/>
      <c r="H49" s="220"/>
      <c r="I49" s="294"/>
      <c r="J49" s="213"/>
      <c r="K49" s="213"/>
      <c r="L49" s="213"/>
      <c r="M49" s="213"/>
      <c r="N49" s="213"/>
      <c r="O49" s="213"/>
      <c r="P49" s="213"/>
    </row>
    <row r="50" spans="1:16" ht="81" customHeight="1" x14ac:dyDescent="0.25">
      <c r="A50" s="221"/>
      <c r="B50" s="221"/>
      <c r="C50" s="221"/>
      <c r="D50" s="221"/>
      <c r="E50" s="213"/>
      <c r="F50" s="279" t="s">
        <v>434</v>
      </c>
      <c r="G50" s="279"/>
      <c r="H50" s="220"/>
      <c r="I50" s="294"/>
      <c r="J50" s="213"/>
      <c r="K50" s="213"/>
      <c r="L50" s="213"/>
      <c r="M50" s="213"/>
      <c r="N50" s="213"/>
      <c r="O50" s="213"/>
      <c r="P50" s="213"/>
    </row>
    <row r="51" spans="1:16" ht="44.25" customHeight="1" x14ac:dyDescent="0.25">
      <c r="A51" s="221"/>
      <c r="B51" s="221"/>
      <c r="C51" s="221"/>
      <c r="D51" s="221"/>
      <c r="E51" s="213"/>
      <c r="F51" s="279" t="s">
        <v>435</v>
      </c>
      <c r="G51" s="279"/>
      <c r="H51" s="220"/>
      <c r="I51" s="294"/>
      <c r="J51" s="213"/>
      <c r="K51" s="213"/>
      <c r="L51" s="213"/>
      <c r="M51" s="213"/>
      <c r="N51" s="213"/>
      <c r="O51" s="213"/>
      <c r="P51" s="213"/>
    </row>
    <row r="52" spans="1:16" ht="34.5" customHeight="1" x14ac:dyDescent="0.25">
      <c r="A52" s="221"/>
      <c r="B52" s="221"/>
      <c r="C52" s="221"/>
      <c r="D52" s="221"/>
      <c r="E52" s="213"/>
      <c r="F52" s="279" t="s">
        <v>205</v>
      </c>
      <c r="G52" s="279"/>
      <c r="H52" s="220"/>
      <c r="I52" s="295"/>
      <c r="J52" s="213"/>
      <c r="K52" s="213"/>
      <c r="L52" s="213"/>
      <c r="M52" s="213"/>
      <c r="N52" s="213"/>
      <c r="O52" s="213"/>
      <c r="P52" s="213"/>
    </row>
    <row r="53" spans="1:16" ht="37.5" customHeight="1" x14ac:dyDescent="0.25">
      <c r="A53" s="221" t="s">
        <v>437</v>
      </c>
      <c r="B53" s="221" t="s">
        <v>438</v>
      </c>
      <c r="C53" s="221" t="s">
        <v>17</v>
      </c>
      <c r="D53" s="221" t="s">
        <v>408</v>
      </c>
      <c r="E53" s="213" t="s">
        <v>439</v>
      </c>
      <c r="F53" s="279" t="s">
        <v>332</v>
      </c>
      <c r="G53" s="279"/>
      <c r="H53" s="219">
        <v>1</v>
      </c>
      <c r="I53" s="160">
        <v>1</v>
      </c>
      <c r="J53" s="212" t="s">
        <v>758</v>
      </c>
      <c r="K53" s="212"/>
      <c r="L53" s="212" t="s">
        <v>27</v>
      </c>
      <c r="M53" s="212" t="s">
        <v>863</v>
      </c>
      <c r="N53" s="212" t="s">
        <v>28</v>
      </c>
      <c r="O53" s="212"/>
      <c r="P53" s="212" t="s">
        <v>809</v>
      </c>
    </row>
    <row r="54" spans="1:16" ht="66.75" customHeight="1" x14ac:dyDescent="0.25">
      <c r="A54" s="221"/>
      <c r="B54" s="221"/>
      <c r="C54" s="221"/>
      <c r="D54" s="221"/>
      <c r="E54" s="213"/>
      <c r="F54" s="279" t="s">
        <v>440</v>
      </c>
      <c r="G54" s="279"/>
      <c r="H54" s="220"/>
      <c r="I54" s="161"/>
      <c r="J54" s="213"/>
      <c r="K54" s="213"/>
      <c r="L54" s="213"/>
      <c r="M54" s="213"/>
      <c r="N54" s="213"/>
      <c r="O54" s="213"/>
      <c r="P54" s="213"/>
    </row>
    <row r="55" spans="1:16" ht="96.75" customHeight="1" x14ac:dyDescent="0.25">
      <c r="A55" s="221"/>
      <c r="B55" s="221"/>
      <c r="C55" s="221"/>
      <c r="D55" s="221"/>
      <c r="E55" s="213"/>
      <c r="F55" s="279" t="s">
        <v>441</v>
      </c>
      <c r="G55" s="279"/>
      <c r="H55" s="220"/>
      <c r="I55" s="161"/>
      <c r="J55" s="213"/>
      <c r="K55" s="213"/>
      <c r="L55" s="213"/>
      <c r="M55" s="213"/>
      <c r="N55" s="213"/>
      <c r="O55" s="213"/>
      <c r="P55" s="213"/>
    </row>
    <row r="56" spans="1:16" ht="66.75" customHeight="1" x14ac:dyDescent="0.25">
      <c r="A56" s="221"/>
      <c r="B56" s="221"/>
      <c r="C56" s="221"/>
      <c r="D56" s="221"/>
      <c r="E56" s="213"/>
      <c r="F56" s="279" t="s">
        <v>442</v>
      </c>
      <c r="G56" s="279"/>
      <c r="H56" s="220"/>
      <c r="I56" s="161"/>
      <c r="J56" s="213"/>
      <c r="K56" s="213"/>
      <c r="L56" s="213"/>
      <c r="M56" s="213"/>
      <c r="N56" s="213"/>
      <c r="O56" s="213"/>
      <c r="P56" s="213"/>
    </row>
    <row r="57" spans="1:16" ht="82.5" customHeight="1" x14ac:dyDescent="0.25">
      <c r="A57" s="221"/>
      <c r="B57" s="221"/>
      <c r="C57" s="221"/>
      <c r="D57" s="221"/>
      <c r="E57" s="213"/>
      <c r="F57" s="279" t="s">
        <v>443</v>
      </c>
      <c r="G57" s="279"/>
      <c r="H57" s="220"/>
      <c r="I57" s="161"/>
      <c r="J57" s="213"/>
      <c r="K57" s="213"/>
      <c r="L57" s="213"/>
      <c r="M57" s="213"/>
      <c r="N57" s="213"/>
      <c r="O57" s="213"/>
      <c r="P57" s="213"/>
    </row>
    <row r="58" spans="1:16" ht="58.5" customHeight="1" x14ac:dyDescent="0.25">
      <c r="A58" s="221"/>
      <c r="B58" s="221"/>
      <c r="C58" s="221"/>
      <c r="D58" s="221"/>
      <c r="E58" s="213"/>
      <c r="F58" s="279" t="s">
        <v>444</v>
      </c>
      <c r="G58" s="279"/>
      <c r="H58" s="220"/>
      <c r="I58" s="161"/>
      <c r="J58" s="213"/>
      <c r="K58" s="213"/>
      <c r="L58" s="213"/>
      <c r="M58" s="213"/>
      <c r="N58" s="213"/>
      <c r="O58" s="213"/>
      <c r="P58" s="213"/>
    </row>
    <row r="59" spans="1:16" ht="57" customHeight="1" x14ac:dyDescent="0.25">
      <c r="A59" s="221"/>
      <c r="B59" s="221"/>
      <c r="C59" s="221"/>
      <c r="D59" s="221"/>
      <c r="E59" s="213"/>
      <c r="F59" s="279" t="s">
        <v>445</v>
      </c>
      <c r="G59" s="279"/>
      <c r="H59" s="220"/>
      <c r="I59" s="161"/>
      <c r="J59" s="213"/>
      <c r="K59" s="213"/>
      <c r="L59" s="213"/>
      <c r="M59" s="213"/>
      <c r="N59" s="213"/>
      <c r="O59" s="213"/>
      <c r="P59" s="213"/>
    </row>
    <row r="60" spans="1:16" ht="86.25" customHeight="1" x14ac:dyDescent="0.25">
      <c r="A60" s="221"/>
      <c r="B60" s="221"/>
      <c r="C60" s="221"/>
      <c r="D60" s="221"/>
      <c r="E60" s="213"/>
      <c r="F60" s="279" t="s">
        <v>446</v>
      </c>
      <c r="G60" s="279"/>
      <c r="H60" s="220"/>
      <c r="I60" s="161"/>
      <c r="J60" s="213"/>
      <c r="K60" s="213"/>
      <c r="L60" s="213"/>
      <c r="M60" s="213"/>
      <c r="N60" s="213"/>
      <c r="O60" s="213"/>
      <c r="P60" s="213"/>
    </row>
    <row r="61" spans="1:16" ht="54" customHeight="1" x14ac:dyDescent="0.25">
      <c r="A61" s="221"/>
      <c r="B61" s="221"/>
      <c r="C61" s="221"/>
      <c r="D61" s="221"/>
      <c r="E61" s="213"/>
      <c r="F61" s="279" t="s">
        <v>205</v>
      </c>
      <c r="G61" s="279"/>
      <c r="H61" s="220"/>
      <c r="I61" s="162"/>
      <c r="J61" s="213"/>
      <c r="K61" s="213"/>
      <c r="L61" s="213"/>
      <c r="M61" s="213"/>
      <c r="N61" s="213"/>
      <c r="O61" s="213"/>
      <c r="P61" s="213"/>
    </row>
    <row r="62" spans="1:16" ht="56.25" customHeight="1" x14ac:dyDescent="0.25">
      <c r="A62" s="221" t="s">
        <v>447</v>
      </c>
      <c r="B62" s="221" t="s">
        <v>448</v>
      </c>
      <c r="C62" s="221" t="s">
        <v>17</v>
      </c>
      <c r="D62" s="221" t="s">
        <v>408</v>
      </c>
      <c r="E62" s="213" t="s">
        <v>449</v>
      </c>
      <c r="F62" s="279" t="s">
        <v>450</v>
      </c>
      <c r="G62" s="279"/>
      <c r="H62" s="219">
        <v>1</v>
      </c>
      <c r="I62" s="160">
        <v>1</v>
      </c>
      <c r="J62" s="212" t="s">
        <v>759</v>
      </c>
      <c r="K62" s="212"/>
      <c r="L62" s="212" t="s">
        <v>27</v>
      </c>
      <c r="M62" s="212" t="s">
        <v>863</v>
      </c>
      <c r="N62" s="212" t="s">
        <v>28</v>
      </c>
      <c r="O62" s="212"/>
      <c r="P62" s="212" t="s">
        <v>809</v>
      </c>
    </row>
    <row r="63" spans="1:16" ht="57.75" customHeight="1" x14ac:dyDescent="0.25">
      <c r="A63" s="221"/>
      <c r="B63" s="221"/>
      <c r="C63" s="221"/>
      <c r="D63" s="221"/>
      <c r="E63" s="213"/>
      <c r="F63" s="279" t="s">
        <v>451</v>
      </c>
      <c r="G63" s="279"/>
      <c r="H63" s="220"/>
      <c r="I63" s="161"/>
      <c r="J63" s="213"/>
      <c r="K63" s="213"/>
      <c r="L63" s="213"/>
      <c r="M63" s="213"/>
      <c r="N63" s="213"/>
      <c r="O63" s="213"/>
      <c r="P63" s="213"/>
    </row>
    <row r="64" spans="1:16" ht="54" customHeight="1" x14ac:dyDescent="0.25">
      <c r="A64" s="221"/>
      <c r="B64" s="221"/>
      <c r="C64" s="221"/>
      <c r="D64" s="221"/>
      <c r="E64" s="213"/>
      <c r="F64" s="279" t="s">
        <v>452</v>
      </c>
      <c r="G64" s="279"/>
      <c r="H64" s="220"/>
      <c r="I64" s="161"/>
      <c r="J64" s="213"/>
      <c r="K64" s="213"/>
      <c r="L64" s="213"/>
      <c r="M64" s="213"/>
      <c r="N64" s="213"/>
      <c r="O64" s="213"/>
      <c r="P64" s="213"/>
    </row>
    <row r="65" spans="1:16" ht="78" customHeight="1" x14ac:dyDescent="0.25">
      <c r="A65" s="221"/>
      <c r="B65" s="221"/>
      <c r="C65" s="221"/>
      <c r="D65" s="221"/>
      <c r="E65" s="213"/>
      <c r="F65" s="279" t="s">
        <v>453</v>
      </c>
      <c r="G65" s="279"/>
      <c r="H65" s="220"/>
      <c r="I65" s="161"/>
      <c r="J65" s="213"/>
      <c r="K65" s="213"/>
      <c r="L65" s="213"/>
      <c r="M65" s="213"/>
      <c r="N65" s="213"/>
      <c r="O65" s="213"/>
      <c r="P65" s="213"/>
    </row>
    <row r="66" spans="1:16" ht="37.5" customHeight="1" x14ac:dyDescent="0.25">
      <c r="A66" s="221"/>
      <c r="B66" s="221"/>
      <c r="C66" s="221"/>
      <c r="D66" s="221"/>
      <c r="E66" s="213"/>
      <c r="F66" s="279" t="s">
        <v>435</v>
      </c>
      <c r="G66" s="279"/>
      <c r="H66" s="220"/>
      <c r="I66" s="162"/>
      <c r="J66" s="213"/>
      <c r="K66" s="213"/>
      <c r="L66" s="213"/>
      <c r="M66" s="213"/>
      <c r="N66" s="213"/>
      <c r="O66" s="213"/>
      <c r="P66" s="213"/>
    </row>
    <row r="67" spans="1:16" s="47" customFormat="1" ht="30.75" customHeight="1" x14ac:dyDescent="0.25">
      <c r="A67" s="77">
        <v>22.3</v>
      </c>
      <c r="B67" s="206" t="s">
        <v>975</v>
      </c>
      <c r="C67" s="207"/>
      <c r="D67" s="207"/>
      <c r="E67" s="207"/>
      <c r="F67" s="207"/>
      <c r="G67" s="207"/>
      <c r="H67" s="208"/>
      <c r="I67" s="101">
        <f>SUM(I68)</f>
        <v>1</v>
      </c>
      <c r="J67" s="209"/>
      <c r="K67" s="210"/>
      <c r="L67" s="210"/>
      <c r="M67" s="210"/>
      <c r="N67" s="210"/>
      <c r="O67" s="210"/>
      <c r="P67" s="211"/>
    </row>
    <row r="68" spans="1:16" ht="54" customHeight="1" x14ac:dyDescent="0.25">
      <c r="A68" s="221" t="s">
        <v>660</v>
      </c>
      <c r="B68" s="221" t="s">
        <v>661</v>
      </c>
      <c r="C68" s="221" t="s">
        <v>17</v>
      </c>
      <c r="D68" s="221" t="s">
        <v>771</v>
      </c>
      <c r="E68" s="213" t="s">
        <v>772</v>
      </c>
      <c r="F68" s="279" t="s">
        <v>773</v>
      </c>
      <c r="G68" s="279"/>
      <c r="H68" s="219">
        <v>1</v>
      </c>
      <c r="I68" s="160">
        <v>1</v>
      </c>
      <c r="J68" s="212" t="s">
        <v>925</v>
      </c>
      <c r="K68" s="212"/>
      <c r="L68" s="157" t="s">
        <v>27</v>
      </c>
      <c r="M68" s="212" t="s">
        <v>704</v>
      </c>
      <c r="N68" s="157" t="s">
        <v>28</v>
      </c>
      <c r="O68" s="225" t="s">
        <v>820</v>
      </c>
      <c r="P68" s="212" t="s">
        <v>776</v>
      </c>
    </row>
    <row r="69" spans="1:16" ht="43.5" customHeight="1" x14ac:dyDescent="0.25">
      <c r="A69" s="221"/>
      <c r="B69" s="221"/>
      <c r="C69" s="293"/>
      <c r="D69" s="221"/>
      <c r="E69" s="213"/>
      <c r="F69" s="279" t="s">
        <v>662</v>
      </c>
      <c r="G69" s="279"/>
      <c r="H69" s="220"/>
      <c r="I69" s="291"/>
      <c r="J69" s="213"/>
      <c r="K69" s="213"/>
      <c r="L69" s="158"/>
      <c r="M69" s="213"/>
      <c r="N69" s="158"/>
      <c r="O69" s="158"/>
      <c r="P69" s="213"/>
    </row>
    <row r="70" spans="1:16" ht="54" customHeight="1" x14ac:dyDescent="0.25">
      <c r="A70" s="221"/>
      <c r="B70" s="221"/>
      <c r="C70" s="293"/>
      <c r="D70" s="221"/>
      <c r="E70" s="213"/>
      <c r="F70" s="279" t="s">
        <v>819</v>
      </c>
      <c r="G70" s="279"/>
      <c r="H70" s="220"/>
      <c r="I70" s="291"/>
      <c r="J70" s="213"/>
      <c r="K70" s="213"/>
      <c r="L70" s="158"/>
      <c r="M70" s="213"/>
      <c r="N70" s="158"/>
      <c r="O70" s="158"/>
      <c r="P70" s="213"/>
    </row>
    <row r="71" spans="1:16" ht="153.75" customHeight="1" x14ac:dyDescent="0.25">
      <c r="A71" s="221"/>
      <c r="B71" s="221"/>
      <c r="C71" s="293"/>
      <c r="D71" s="221"/>
      <c r="E71" s="213"/>
      <c r="F71" s="279" t="s">
        <v>663</v>
      </c>
      <c r="G71" s="279"/>
      <c r="H71" s="220"/>
      <c r="I71" s="292"/>
      <c r="J71" s="213"/>
      <c r="K71" s="213"/>
      <c r="L71" s="159"/>
      <c r="M71" s="213"/>
      <c r="N71" s="159"/>
      <c r="O71" s="159"/>
      <c r="P71" s="213"/>
    </row>
  </sheetData>
  <mergeCells count="207">
    <mergeCell ref="H2:H3"/>
    <mergeCell ref="I2:P2"/>
    <mergeCell ref="A5:H5"/>
    <mergeCell ref="J5:P5"/>
    <mergeCell ref="A7:A15"/>
    <mergeCell ref="B7:B15"/>
    <mergeCell ref="C7:C15"/>
    <mergeCell ref="D7:D15"/>
    <mergeCell ref="E7:E15"/>
    <mergeCell ref="A2:A3"/>
    <mergeCell ref="B2:B3"/>
    <mergeCell ref="C2:C3"/>
    <mergeCell ref="D2:D3"/>
    <mergeCell ref="E2:E3"/>
    <mergeCell ref="F2:G3"/>
    <mergeCell ref="F4:G4"/>
    <mergeCell ref="D16:D22"/>
    <mergeCell ref="E16:E22"/>
    <mergeCell ref="F16:G16"/>
    <mergeCell ref="M7:M15"/>
    <mergeCell ref="N7:N15"/>
    <mergeCell ref="O7:O15"/>
    <mergeCell ref="P7:P15"/>
    <mergeCell ref="F8:G8"/>
    <mergeCell ref="F9:G9"/>
    <mergeCell ref="F10:G10"/>
    <mergeCell ref="F11:G11"/>
    <mergeCell ref="F12:G12"/>
    <mergeCell ref="F13:G13"/>
    <mergeCell ref="F7:G7"/>
    <mergeCell ref="H7:H15"/>
    <mergeCell ref="I7:I15"/>
    <mergeCell ref="J7:J15"/>
    <mergeCell ref="K7:K15"/>
    <mergeCell ref="L7:L15"/>
    <mergeCell ref="F14:G14"/>
    <mergeCell ref="F15:G15"/>
    <mergeCell ref="A24:A28"/>
    <mergeCell ref="B24:B28"/>
    <mergeCell ref="C24:C28"/>
    <mergeCell ref="D24:D28"/>
    <mergeCell ref="E24:E28"/>
    <mergeCell ref="F24:G24"/>
    <mergeCell ref="N16:N22"/>
    <mergeCell ref="O16:O22"/>
    <mergeCell ref="P16:P22"/>
    <mergeCell ref="F17:G17"/>
    <mergeCell ref="F18:G18"/>
    <mergeCell ref="F19:G19"/>
    <mergeCell ref="F20:G20"/>
    <mergeCell ref="F21:G21"/>
    <mergeCell ref="F22:G22"/>
    <mergeCell ref="H16:H22"/>
    <mergeCell ref="I16:I22"/>
    <mergeCell ref="J16:J22"/>
    <mergeCell ref="K16:K22"/>
    <mergeCell ref="L16:L22"/>
    <mergeCell ref="M16:M22"/>
    <mergeCell ref="A16:A22"/>
    <mergeCell ref="B16:B22"/>
    <mergeCell ref="C16:C22"/>
    <mergeCell ref="P24:P28"/>
    <mergeCell ref="F25:G25"/>
    <mergeCell ref="F26:G26"/>
    <mergeCell ref="F27:G27"/>
    <mergeCell ref="F28:G28"/>
    <mergeCell ref="H24:H28"/>
    <mergeCell ref="I24:I28"/>
    <mergeCell ref="J24:J28"/>
    <mergeCell ref="K24:K28"/>
    <mergeCell ref="L24:L28"/>
    <mergeCell ref="M24:M28"/>
    <mergeCell ref="C29:C39"/>
    <mergeCell ref="D29:D39"/>
    <mergeCell ref="E29:E39"/>
    <mergeCell ref="F29:G29"/>
    <mergeCell ref="F37:G37"/>
    <mergeCell ref="F38:G38"/>
    <mergeCell ref="F39:G39"/>
    <mergeCell ref="N24:N28"/>
    <mergeCell ref="O24:O28"/>
    <mergeCell ref="A40:A44"/>
    <mergeCell ref="B40:B44"/>
    <mergeCell ref="C40:C44"/>
    <mergeCell ref="D40:D44"/>
    <mergeCell ref="E40:E44"/>
    <mergeCell ref="F40:G40"/>
    <mergeCell ref="N29:N39"/>
    <mergeCell ref="O29:O39"/>
    <mergeCell ref="P29:P39"/>
    <mergeCell ref="F30:G30"/>
    <mergeCell ref="F31:G31"/>
    <mergeCell ref="F32:G32"/>
    <mergeCell ref="F33:G33"/>
    <mergeCell ref="F34:G34"/>
    <mergeCell ref="F35:G35"/>
    <mergeCell ref="F36:G36"/>
    <mergeCell ref="H29:H39"/>
    <mergeCell ref="I29:I39"/>
    <mergeCell ref="J29:J39"/>
    <mergeCell ref="K29:K39"/>
    <mergeCell ref="L29:L39"/>
    <mergeCell ref="M29:M39"/>
    <mergeCell ref="A29:A39"/>
    <mergeCell ref="B29:B39"/>
    <mergeCell ref="N40:N44"/>
    <mergeCell ref="O40:O44"/>
    <mergeCell ref="P40:P44"/>
    <mergeCell ref="F41:G41"/>
    <mergeCell ref="F42:G42"/>
    <mergeCell ref="F43:G43"/>
    <mergeCell ref="F44:G44"/>
    <mergeCell ref="H40:H44"/>
    <mergeCell ref="I40:I44"/>
    <mergeCell ref="J40:J44"/>
    <mergeCell ref="K40:K44"/>
    <mergeCell ref="L40:L44"/>
    <mergeCell ref="M40:M44"/>
    <mergeCell ref="P45:P52"/>
    <mergeCell ref="F46:G46"/>
    <mergeCell ref="F47:G47"/>
    <mergeCell ref="F48:G48"/>
    <mergeCell ref="F49:G49"/>
    <mergeCell ref="F50:G50"/>
    <mergeCell ref="F51:G51"/>
    <mergeCell ref="F52:G52"/>
    <mergeCell ref="H45:H52"/>
    <mergeCell ref="I45:I52"/>
    <mergeCell ref="J45:J52"/>
    <mergeCell ref="K45:K52"/>
    <mergeCell ref="L45:L52"/>
    <mergeCell ref="M45:M52"/>
    <mergeCell ref="F45:G45"/>
    <mergeCell ref="C53:C61"/>
    <mergeCell ref="D53:D61"/>
    <mergeCell ref="E53:E61"/>
    <mergeCell ref="F53:G53"/>
    <mergeCell ref="F61:G61"/>
    <mergeCell ref="N45:N52"/>
    <mergeCell ref="O45:O52"/>
    <mergeCell ref="A45:A52"/>
    <mergeCell ref="B45:B52"/>
    <mergeCell ref="C45:C52"/>
    <mergeCell ref="D45:D52"/>
    <mergeCell ref="E45:E52"/>
    <mergeCell ref="A62:A66"/>
    <mergeCell ref="B62:B66"/>
    <mergeCell ref="C62:C66"/>
    <mergeCell ref="D62:D66"/>
    <mergeCell ref="E62:E66"/>
    <mergeCell ref="F62:G62"/>
    <mergeCell ref="N53:N61"/>
    <mergeCell ref="O53:O61"/>
    <mergeCell ref="P53:P61"/>
    <mergeCell ref="F54:G54"/>
    <mergeCell ref="F55:G55"/>
    <mergeCell ref="F56:G56"/>
    <mergeCell ref="F57:G57"/>
    <mergeCell ref="F58:G58"/>
    <mergeCell ref="F59:G59"/>
    <mergeCell ref="F60:G60"/>
    <mergeCell ref="H53:H61"/>
    <mergeCell ref="I53:I61"/>
    <mergeCell ref="J53:J61"/>
    <mergeCell ref="K53:K61"/>
    <mergeCell ref="L53:L61"/>
    <mergeCell ref="M53:M61"/>
    <mergeCell ref="A53:A61"/>
    <mergeCell ref="B53:B61"/>
    <mergeCell ref="F68:G68"/>
    <mergeCell ref="N62:N66"/>
    <mergeCell ref="O62:O66"/>
    <mergeCell ref="P62:P66"/>
    <mergeCell ref="F63:G63"/>
    <mergeCell ref="F64:G64"/>
    <mergeCell ref="F65:G65"/>
    <mergeCell ref="F66:G66"/>
    <mergeCell ref="H62:H66"/>
    <mergeCell ref="I62:I66"/>
    <mergeCell ref="J62:J66"/>
    <mergeCell ref="K62:K66"/>
    <mergeCell ref="L62:L66"/>
    <mergeCell ref="M62:M66"/>
    <mergeCell ref="A1:P1"/>
    <mergeCell ref="B6:H6"/>
    <mergeCell ref="J6:P6"/>
    <mergeCell ref="B23:H23"/>
    <mergeCell ref="J23:P23"/>
    <mergeCell ref="B67:H67"/>
    <mergeCell ref="J67:P67"/>
    <mergeCell ref="N68:N71"/>
    <mergeCell ref="O68:O71"/>
    <mergeCell ref="P68:P71"/>
    <mergeCell ref="F69:G69"/>
    <mergeCell ref="F70:G70"/>
    <mergeCell ref="F71:G71"/>
    <mergeCell ref="H68:H71"/>
    <mergeCell ref="I68:I71"/>
    <mergeCell ref="J68:J71"/>
    <mergeCell ref="K68:K71"/>
    <mergeCell ref="L68:L71"/>
    <mergeCell ref="M68:M71"/>
    <mergeCell ref="A68:A71"/>
    <mergeCell ref="B68:B71"/>
    <mergeCell ref="C68:C71"/>
    <mergeCell ref="D68:D71"/>
    <mergeCell ref="E68:E71"/>
  </mergeCells>
  <printOptions horizontalCentered="1"/>
  <pageMargins left="0" right="0" top="0" bottom="0.17" header="0.17" footer="0.17"/>
  <pageSetup paperSize="8" firstPageNumber="42" orientation="landscape" useFirstPageNumber="1" horizontalDpi="1200" verticalDpi="1200" r:id="rId1"/>
  <headerFooter scaleWithDoc="0" alignWithMargins="0">
    <oddFooter>&amp;CTrang &amp;P</oddFooter>
  </headerFooter>
  <rowBreaks count="3" manualBreakCount="3">
    <brk id="39" max="15" man="1"/>
    <brk id="50" max="16383" man="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4" zoomScale="80" zoomScaleNormal="80" zoomScaleSheetLayoutView="70" workbookViewId="0">
      <selection activeCell="E16" sqref="E16:E22"/>
    </sheetView>
  </sheetViews>
  <sheetFormatPr defaultRowHeight="15.75" x14ac:dyDescent="0.25"/>
  <cols>
    <col min="1" max="1" width="6.5" customWidth="1"/>
    <col min="2" max="2" width="8" customWidth="1"/>
    <col min="3" max="3" width="6.75" customWidth="1"/>
    <col min="4" max="4" width="7.5" customWidth="1"/>
    <col min="5" max="5" width="34.125" style="93" customWidth="1"/>
    <col min="6" max="6" width="20.125" style="94" customWidth="1"/>
    <col min="7" max="7" width="22.125" style="94" customWidth="1"/>
    <col min="8" max="8" width="8.75" customWidth="1"/>
    <col min="9" max="9" width="6.5" customWidth="1"/>
    <col min="10" max="10" width="10.75" style="93" customWidth="1"/>
    <col min="11" max="11" width="6.25" style="93" customWidth="1"/>
    <col min="12" max="12" width="6.75" style="93" customWidth="1"/>
    <col min="13" max="15" width="7" style="93" customWidth="1"/>
    <col min="16" max="16" width="25.5" style="93" customWidth="1"/>
  </cols>
  <sheetData>
    <row r="1" spans="1:16" s="106" customFormat="1" ht="30.75" customHeight="1" x14ac:dyDescent="0.25">
      <c r="A1" s="199" t="s">
        <v>1038</v>
      </c>
      <c r="B1" s="199"/>
      <c r="C1" s="199"/>
      <c r="D1" s="199"/>
      <c r="E1" s="199"/>
      <c r="F1" s="199"/>
      <c r="G1" s="199"/>
      <c r="H1" s="199"/>
      <c r="I1" s="199"/>
      <c r="J1" s="199"/>
      <c r="K1" s="199"/>
      <c r="L1" s="199"/>
      <c r="M1" s="199"/>
      <c r="N1" s="199"/>
      <c r="O1" s="199"/>
      <c r="P1" s="199"/>
    </row>
    <row r="2" spans="1:16" s="36" customFormat="1" ht="21.75" customHeight="1" x14ac:dyDescent="0.25">
      <c r="A2" s="304" t="s">
        <v>0</v>
      </c>
      <c r="B2" s="304" t="s">
        <v>1</v>
      </c>
      <c r="C2" s="304" t="s">
        <v>2</v>
      </c>
      <c r="D2" s="304" t="s">
        <v>3</v>
      </c>
      <c r="E2" s="304" t="s">
        <v>4</v>
      </c>
      <c r="F2" s="304" t="s">
        <v>5</v>
      </c>
      <c r="G2" s="304"/>
      <c r="H2" s="304" t="s">
        <v>702</v>
      </c>
      <c r="I2" s="304" t="s">
        <v>14</v>
      </c>
      <c r="J2" s="304"/>
      <c r="K2" s="304"/>
      <c r="L2" s="304"/>
      <c r="M2" s="304"/>
      <c r="N2" s="304"/>
      <c r="O2" s="304"/>
      <c r="P2" s="304"/>
    </row>
    <row r="3" spans="1:16" s="36" customFormat="1" ht="64.5" customHeight="1" x14ac:dyDescent="0.25">
      <c r="A3" s="304"/>
      <c r="B3" s="304"/>
      <c r="C3" s="304"/>
      <c r="D3" s="304"/>
      <c r="E3" s="304"/>
      <c r="F3" s="304"/>
      <c r="G3" s="304"/>
      <c r="H3" s="304"/>
      <c r="I3" s="31" t="s">
        <v>6</v>
      </c>
      <c r="J3" s="31" t="s">
        <v>7</v>
      </c>
      <c r="K3" s="31" t="s">
        <v>8</v>
      </c>
      <c r="L3" s="31" t="s">
        <v>9</v>
      </c>
      <c r="M3" s="31" t="s">
        <v>10</v>
      </c>
      <c r="N3" s="31" t="s">
        <v>11</v>
      </c>
      <c r="O3" s="31" t="s">
        <v>12</v>
      </c>
      <c r="P3" s="31"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46" customFormat="1" ht="27" customHeight="1" x14ac:dyDescent="0.25">
      <c r="A5" s="256" t="s">
        <v>1064</v>
      </c>
      <c r="B5" s="305"/>
      <c r="C5" s="305"/>
      <c r="D5" s="305"/>
      <c r="E5" s="305"/>
      <c r="F5" s="305"/>
      <c r="G5" s="305"/>
      <c r="H5" s="305"/>
      <c r="I5" s="103">
        <f>I6+I23</f>
        <v>7</v>
      </c>
      <c r="J5" s="306"/>
      <c r="K5" s="307"/>
      <c r="L5" s="307"/>
      <c r="M5" s="307"/>
      <c r="N5" s="307"/>
      <c r="O5" s="307"/>
      <c r="P5" s="307"/>
    </row>
    <row r="6" spans="1:16" s="45" customFormat="1" ht="30.75" customHeight="1" x14ac:dyDescent="0.25">
      <c r="A6" s="31">
        <v>22.1</v>
      </c>
      <c r="B6" s="200" t="s">
        <v>973</v>
      </c>
      <c r="C6" s="201"/>
      <c r="D6" s="201"/>
      <c r="E6" s="201"/>
      <c r="F6" s="201"/>
      <c r="G6" s="201"/>
      <c r="H6" s="202"/>
      <c r="I6" s="99">
        <f>SUM(I7:I22)</f>
        <v>3</v>
      </c>
      <c r="J6" s="276"/>
      <c r="K6" s="277"/>
      <c r="L6" s="277"/>
      <c r="M6" s="277"/>
      <c r="N6" s="277"/>
      <c r="O6" s="277"/>
      <c r="P6" s="278"/>
    </row>
    <row r="7" spans="1:16" ht="126" customHeight="1" x14ac:dyDescent="0.25">
      <c r="A7" s="280" t="s">
        <v>69</v>
      </c>
      <c r="B7" s="280" t="s">
        <v>70</v>
      </c>
      <c r="C7" s="280" t="s">
        <v>17</v>
      </c>
      <c r="D7" s="280" t="s">
        <v>799</v>
      </c>
      <c r="E7" s="281" t="s">
        <v>723</v>
      </c>
      <c r="F7" s="279" t="s">
        <v>801</v>
      </c>
      <c r="G7" s="279"/>
      <c r="H7" s="286">
        <v>1</v>
      </c>
      <c r="I7" s="280">
        <v>1</v>
      </c>
      <c r="J7" s="281" t="s">
        <v>800</v>
      </c>
      <c r="K7" s="281" t="s">
        <v>698</v>
      </c>
      <c r="L7" s="281" t="s">
        <v>27</v>
      </c>
      <c r="M7" s="281" t="s">
        <v>863</v>
      </c>
      <c r="N7" s="281" t="s">
        <v>28</v>
      </c>
      <c r="O7" s="281"/>
      <c r="P7" s="308" t="s">
        <v>804</v>
      </c>
    </row>
    <row r="8" spans="1:16" ht="37.5" customHeight="1" x14ac:dyDescent="0.25">
      <c r="A8" s="280"/>
      <c r="B8" s="280"/>
      <c r="C8" s="280"/>
      <c r="D8" s="280"/>
      <c r="E8" s="281"/>
      <c r="F8" s="279" t="s">
        <v>724</v>
      </c>
      <c r="G8" s="279"/>
      <c r="H8" s="287"/>
      <c r="I8" s="280"/>
      <c r="J8" s="281"/>
      <c r="K8" s="281"/>
      <c r="L8" s="281"/>
      <c r="M8" s="281"/>
      <c r="N8" s="281"/>
      <c r="O8" s="281"/>
      <c r="P8" s="309"/>
    </row>
    <row r="9" spans="1:16" ht="33.75" customHeight="1" x14ac:dyDescent="0.25">
      <c r="A9" s="280"/>
      <c r="B9" s="280"/>
      <c r="C9" s="280"/>
      <c r="D9" s="280"/>
      <c r="E9" s="281"/>
      <c r="F9" s="279" t="s">
        <v>786</v>
      </c>
      <c r="G9" s="279"/>
      <c r="H9" s="287"/>
      <c r="I9" s="280"/>
      <c r="J9" s="281"/>
      <c r="K9" s="281"/>
      <c r="L9" s="281"/>
      <c r="M9" s="281"/>
      <c r="N9" s="281"/>
      <c r="O9" s="281"/>
      <c r="P9" s="309"/>
    </row>
    <row r="10" spans="1:16" ht="35.25" customHeight="1" x14ac:dyDescent="0.25">
      <c r="A10" s="280"/>
      <c r="B10" s="280"/>
      <c r="C10" s="280"/>
      <c r="D10" s="280"/>
      <c r="E10" s="281"/>
      <c r="F10" s="279" t="s">
        <v>725</v>
      </c>
      <c r="G10" s="279"/>
      <c r="H10" s="287"/>
      <c r="I10" s="280"/>
      <c r="J10" s="281"/>
      <c r="K10" s="281"/>
      <c r="L10" s="281"/>
      <c r="M10" s="281"/>
      <c r="N10" s="281"/>
      <c r="O10" s="281"/>
      <c r="P10" s="309"/>
    </row>
    <row r="11" spans="1:16" ht="35.25" customHeight="1" x14ac:dyDescent="0.25">
      <c r="A11" s="280"/>
      <c r="B11" s="280"/>
      <c r="C11" s="280"/>
      <c r="D11" s="280"/>
      <c r="E11" s="281"/>
      <c r="F11" s="279" t="s">
        <v>726</v>
      </c>
      <c r="G11" s="279"/>
      <c r="H11" s="287"/>
      <c r="I11" s="280"/>
      <c r="J11" s="281"/>
      <c r="K11" s="281"/>
      <c r="L11" s="281"/>
      <c r="M11" s="281"/>
      <c r="N11" s="281"/>
      <c r="O11" s="281"/>
      <c r="P11" s="309"/>
    </row>
    <row r="12" spans="1:16" ht="23.25" customHeight="1" x14ac:dyDescent="0.25">
      <c r="A12" s="280"/>
      <c r="B12" s="280"/>
      <c r="C12" s="280"/>
      <c r="D12" s="280"/>
      <c r="E12" s="281"/>
      <c r="F12" s="279" t="s">
        <v>71</v>
      </c>
      <c r="G12" s="279"/>
      <c r="H12" s="287"/>
      <c r="I12" s="280"/>
      <c r="J12" s="281"/>
      <c r="K12" s="281"/>
      <c r="L12" s="281"/>
      <c r="M12" s="281"/>
      <c r="N12" s="281"/>
      <c r="O12" s="281"/>
      <c r="P12" s="309"/>
    </row>
    <row r="13" spans="1:16" ht="40.5" customHeight="1" x14ac:dyDescent="0.25">
      <c r="A13" s="280"/>
      <c r="B13" s="280"/>
      <c r="C13" s="280"/>
      <c r="D13" s="280"/>
      <c r="E13" s="281"/>
      <c r="F13" s="279" t="s">
        <v>72</v>
      </c>
      <c r="G13" s="279"/>
      <c r="H13" s="287"/>
      <c r="I13" s="280"/>
      <c r="J13" s="281"/>
      <c r="K13" s="281"/>
      <c r="L13" s="281"/>
      <c r="M13" s="281"/>
      <c r="N13" s="281"/>
      <c r="O13" s="281"/>
      <c r="P13" s="309"/>
    </row>
    <row r="14" spans="1:16" ht="38.25" customHeight="1" x14ac:dyDescent="0.25">
      <c r="A14" s="280"/>
      <c r="B14" s="280"/>
      <c r="C14" s="280"/>
      <c r="D14" s="280"/>
      <c r="E14" s="281"/>
      <c r="F14" s="279" t="s">
        <v>777</v>
      </c>
      <c r="G14" s="279"/>
      <c r="H14" s="287"/>
      <c r="I14" s="280"/>
      <c r="J14" s="281"/>
      <c r="K14" s="281"/>
      <c r="L14" s="281"/>
      <c r="M14" s="281"/>
      <c r="N14" s="281"/>
      <c r="O14" s="281"/>
      <c r="P14" s="309"/>
    </row>
    <row r="15" spans="1:16" ht="25.5" customHeight="1" x14ac:dyDescent="0.25">
      <c r="A15" s="280"/>
      <c r="B15" s="280"/>
      <c r="C15" s="280"/>
      <c r="D15" s="280"/>
      <c r="E15" s="281"/>
      <c r="F15" s="279" t="s">
        <v>73</v>
      </c>
      <c r="G15" s="279"/>
      <c r="H15" s="287"/>
      <c r="I15" s="280"/>
      <c r="J15" s="281"/>
      <c r="K15" s="281"/>
      <c r="L15" s="281"/>
      <c r="M15" s="281"/>
      <c r="N15" s="281"/>
      <c r="O15" s="281"/>
      <c r="P15" s="310"/>
    </row>
    <row r="16" spans="1:16" ht="120.75" customHeight="1" x14ac:dyDescent="0.25">
      <c r="A16" s="221" t="s">
        <v>107</v>
      </c>
      <c r="B16" s="221" t="s">
        <v>108</v>
      </c>
      <c r="C16" s="221" t="s">
        <v>17</v>
      </c>
      <c r="D16" s="221" t="s">
        <v>799</v>
      </c>
      <c r="E16" s="281" t="s">
        <v>109</v>
      </c>
      <c r="F16" s="279" t="s">
        <v>1096</v>
      </c>
      <c r="G16" s="279"/>
      <c r="H16" s="219">
        <v>1</v>
      </c>
      <c r="I16" s="221">
        <v>2</v>
      </c>
      <c r="J16" s="213" t="s">
        <v>800</v>
      </c>
      <c r="K16" s="281" t="s">
        <v>274</v>
      </c>
      <c r="L16" s="281" t="s">
        <v>27</v>
      </c>
      <c r="M16" s="281" t="s">
        <v>863</v>
      </c>
      <c r="N16" s="281" t="s">
        <v>28</v>
      </c>
      <c r="O16" s="281"/>
      <c r="P16" s="232" t="s">
        <v>807</v>
      </c>
    </row>
    <row r="17" spans="1:16" ht="44.25" customHeight="1" x14ac:dyDescent="0.25">
      <c r="A17" s="221"/>
      <c r="B17" s="221"/>
      <c r="C17" s="221"/>
      <c r="D17" s="221"/>
      <c r="E17" s="281"/>
      <c r="F17" s="279" t="s">
        <v>110</v>
      </c>
      <c r="G17" s="279"/>
      <c r="H17" s="220"/>
      <c r="I17" s="221"/>
      <c r="J17" s="213"/>
      <c r="K17" s="281"/>
      <c r="L17" s="281"/>
      <c r="M17" s="281"/>
      <c r="N17" s="281"/>
      <c r="O17" s="281"/>
      <c r="P17" s="232"/>
    </row>
    <row r="18" spans="1:16" ht="50.25" customHeight="1" x14ac:dyDescent="0.25">
      <c r="A18" s="221"/>
      <c r="B18" s="221"/>
      <c r="C18" s="221"/>
      <c r="D18" s="221"/>
      <c r="E18" s="281"/>
      <c r="F18" s="279" t="s">
        <v>111</v>
      </c>
      <c r="G18" s="279"/>
      <c r="H18" s="220"/>
      <c r="I18" s="221"/>
      <c r="J18" s="213"/>
      <c r="K18" s="281"/>
      <c r="L18" s="281"/>
      <c r="M18" s="281"/>
      <c r="N18" s="281"/>
      <c r="O18" s="281"/>
      <c r="P18" s="232"/>
    </row>
    <row r="19" spans="1:16" ht="61.5" customHeight="1" x14ac:dyDescent="0.25">
      <c r="A19" s="221"/>
      <c r="B19" s="221"/>
      <c r="C19" s="221"/>
      <c r="D19" s="221"/>
      <c r="E19" s="281"/>
      <c r="F19" s="279" t="s">
        <v>112</v>
      </c>
      <c r="G19" s="279"/>
      <c r="H19" s="220"/>
      <c r="I19" s="221"/>
      <c r="J19" s="213"/>
      <c r="K19" s="281"/>
      <c r="L19" s="281"/>
      <c r="M19" s="281"/>
      <c r="N19" s="281"/>
      <c r="O19" s="281"/>
      <c r="P19" s="232"/>
    </row>
    <row r="20" spans="1:16" ht="45" customHeight="1" x14ac:dyDescent="0.25">
      <c r="A20" s="221"/>
      <c r="B20" s="221"/>
      <c r="C20" s="221"/>
      <c r="D20" s="221"/>
      <c r="E20" s="281"/>
      <c r="F20" s="279" t="s">
        <v>113</v>
      </c>
      <c r="G20" s="279"/>
      <c r="H20" s="220"/>
      <c r="I20" s="221"/>
      <c r="J20" s="213"/>
      <c r="K20" s="281"/>
      <c r="L20" s="281"/>
      <c r="M20" s="281"/>
      <c r="N20" s="281"/>
      <c r="O20" s="281"/>
      <c r="P20" s="232"/>
    </row>
    <row r="21" spans="1:16" ht="38.25" customHeight="1" x14ac:dyDescent="0.25">
      <c r="A21" s="221"/>
      <c r="B21" s="221"/>
      <c r="C21" s="221"/>
      <c r="D21" s="221"/>
      <c r="E21" s="281"/>
      <c r="F21" s="279" t="s">
        <v>114</v>
      </c>
      <c r="G21" s="279"/>
      <c r="H21" s="220"/>
      <c r="I21" s="221"/>
      <c r="J21" s="213"/>
      <c r="K21" s="281"/>
      <c r="L21" s="281"/>
      <c r="M21" s="281"/>
      <c r="N21" s="281"/>
      <c r="O21" s="281"/>
      <c r="P21" s="232"/>
    </row>
    <row r="22" spans="1:16" ht="39" customHeight="1" x14ac:dyDescent="0.25">
      <c r="A22" s="221"/>
      <c r="B22" s="221"/>
      <c r="C22" s="221"/>
      <c r="D22" s="221"/>
      <c r="E22" s="281"/>
      <c r="F22" s="279" t="s">
        <v>115</v>
      </c>
      <c r="G22" s="279"/>
      <c r="H22" s="220"/>
      <c r="I22" s="221"/>
      <c r="J22" s="213"/>
      <c r="K22" s="281"/>
      <c r="L22" s="281"/>
      <c r="M22" s="281"/>
      <c r="N22" s="281"/>
      <c r="O22" s="281"/>
      <c r="P22" s="232"/>
    </row>
    <row r="23" spans="1:16" s="45" customFormat="1" ht="30.75" customHeight="1" x14ac:dyDescent="0.25">
      <c r="A23" s="31">
        <v>22.2</v>
      </c>
      <c r="B23" s="200" t="s">
        <v>974</v>
      </c>
      <c r="C23" s="201"/>
      <c r="D23" s="201"/>
      <c r="E23" s="201"/>
      <c r="F23" s="201"/>
      <c r="G23" s="201"/>
      <c r="H23" s="202"/>
      <c r="I23" s="99">
        <f>SUM(I24:I56)</f>
        <v>4</v>
      </c>
      <c r="J23" s="276"/>
      <c r="K23" s="277"/>
      <c r="L23" s="277"/>
      <c r="M23" s="277"/>
      <c r="N23" s="277"/>
      <c r="O23" s="277"/>
      <c r="P23" s="278"/>
    </row>
    <row r="24" spans="1:16" ht="54" customHeight="1" x14ac:dyDescent="0.25">
      <c r="A24" s="221" t="s">
        <v>477</v>
      </c>
      <c r="B24" s="221" t="s">
        <v>454</v>
      </c>
      <c r="C24" s="221" t="s">
        <v>17</v>
      </c>
      <c r="D24" s="221" t="s">
        <v>455</v>
      </c>
      <c r="E24" s="301" t="s">
        <v>1075</v>
      </c>
      <c r="F24" s="279" t="s">
        <v>456</v>
      </c>
      <c r="G24" s="279"/>
      <c r="H24" s="219">
        <v>1</v>
      </c>
      <c r="I24" s="160">
        <v>1</v>
      </c>
      <c r="J24" s="212" t="s">
        <v>760</v>
      </c>
      <c r="K24" s="212"/>
      <c r="L24" s="212" t="s">
        <v>27</v>
      </c>
      <c r="M24" s="212" t="s">
        <v>863</v>
      </c>
      <c r="N24" s="212" t="s">
        <v>710</v>
      </c>
      <c r="O24" s="212"/>
      <c r="P24" s="212" t="s">
        <v>809</v>
      </c>
    </row>
    <row r="25" spans="1:16" ht="44.25" customHeight="1" x14ac:dyDescent="0.25">
      <c r="A25" s="221"/>
      <c r="B25" s="221"/>
      <c r="C25" s="221"/>
      <c r="D25" s="221"/>
      <c r="E25" s="302"/>
      <c r="F25" s="279" t="s">
        <v>457</v>
      </c>
      <c r="G25" s="279"/>
      <c r="H25" s="220"/>
      <c r="I25" s="161"/>
      <c r="J25" s="213"/>
      <c r="K25" s="213"/>
      <c r="L25" s="213"/>
      <c r="M25" s="213"/>
      <c r="N25" s="213"/>
      <c r="O25" s="213"/>
      <c r="P25" s="213"/>
    </row>
    <row r="26" spans="1:16" ht="44.25" customHeight="1" x14ac:dyDescent="0.25">
      <c r="A26" s="221"/>
      <c r="B26" s="221"/>
      <c r="C26" s="221"/>
      <c r="D26" s="221"/>
      <c r="E26" s="302"/>
      <c r="F26" s="279" t="s">
        <v>458</v>
      </c>
      <c r="G26" s="279"/>
      <c r="H26" s="220"/>
      <c r="I26" s="161"/>
      <c r="J26" s="213"/>
      <c r="K26" s="213"/>
      <c r="L26" s="213"/>
      <c r="M26" s="213"/>
      <c r="N26" s="213"/>
      <c r="O26" s="213"/>
      <c r="P26" s="213"/>
    </row>
    <row r="27" spans="1:16" ht="33" customHeight="1" x14ac:dyDescent="0.25">
      <c r="A27" s="221"/>
      <c r="B27" s="221"/>
      <c r="C27" s="221"/>
      <c r="D27" s="221"/>
      <c r="E27" s="302"/>
      <c r="F27" s="279" t="s">
        <v>459</v>
      </c>
      <c r="G27" s="279"/>
      <c r="H27" s="220"/>
      <c r="I27" s="161"/>
      <c r="J27" s="213"/>
      <c r="K27" s="213"/>
      <c r="L27" s="213"/>
      <c r="M27" s="213"/>
      <c r="N27" s="213"/>
      <c r="O27" s="213"/>
      <c r="P27" s="213"/>
    </row>
    <row r="28" spans="1:16" ht="55.5" customHeight="1" x14ac:dyDescent="0.25">
      <c r="A28" s="221"/>
      <c r="B28" s="221"/>
      <c r="C28" s="221"/>
      <c r="D28" s="221"/>
      <c r="E28" s="302"/>
      <c r="F28" s="279" t="s">
        <v>460</v>
      </c>
      <c r="G28" s="279"/>
      <c r="H28" s="220"/>
      <c r="I28" s="161"/>
      <c r="J28" s="213"/>
      <c r="K28" s="213"/>
      <c r="L28" s="213"/>
      <c r="M28" s="213"/>
      <c r="N28" s="213"/>
      <c r="O28" s="213"/>
      <c r="P28" s="213"/>
    </row>
    <row r="29" spans="1:16" ht="52.5" customHeight="1" x14ac:dyDescent="0.25">
      <c r="A29" s="221"/>
      <c r="B29" s="221"/>
      <c r="C29" s="221"/>
      <c r="D29" s="221"/>
      <c r="E29" s="302"/>
      <c r="F29" s="279" t="s">
        <v>1108</v>
      </c>
      <c r="G29" s="279"/>
      <c r="H29" s="220"/>
      <c r="I29" s="161"/>
      <c r="J29" s="213"/>
      <c r="K29" s="213"/>
      <c r="L29" s="213"/>
      <c r="M29" s="213"/>
      <c r="N29" s="213"/>
      <c r="O29" s="213"/>
      <c r="P29" s="213"/>
    </row>
    <row r="30" spans="1:16" ht="44.25" customHeight="1" x14ac:dyDescent="0.25">
      <c r="A30" s="221"/>
      <c r="B30" s="221"/>
      <c r="C30" s="221"/>
      <c r="D30" s="221"/>
      <c r="E30" s="302"/>
      <c r="F30" s="279" t="s">
        <v>461</v>
      </c>
      <c r="G30" s="279"/>
      <c r="H30" s="220"/>
      <c r="I30" s="161"/>
      <c r="J30" s="213"/>
      <c r="K30" s="213"/>
      <c r="L30" s="213"/>
      <c r="M30" s="213"/>
      <c r="N30" s="213"/>
      <c r="O30" s="213"/>
      <c r="P30" s="213"/>
    </row>
    <row r="31" spans="1:16" ht="44.25" customHeight="1" x14ac:dyDescent="0.25">
      <c r="A31" s="221"/>
      <c r="B31" s="221"/>
      <c r="C31" s="221"/>
      <c r="D31" s="221"/>
      <c r="E31" s="303"/>
      <c r="F31" s="279" t="s">
        <v>462</v>
      </c>
      <c r="G31" s="279"/>
      <c r="H31" s="220"/>
      <c r="I31" s="162"/>
      <c r="J31" s="213"/>
      <c r="K31" s="213"/>
      <c r="L31" s="213"/>
      <c r="M31" s="213"/>
      <c r="N31" s="213"/>
      <c r="O31" s="213"/>
      <c r="P31" s="213"/>
    </row>
    <row r="32" spans="1:16" ht="48" customHeight="1" x14ac:dyDescent="0.25">
      <c r="A32" s="221" t="s">
        <v>478</v>
      </c>
      <c r="B32" s="221" t="s">
        <v>464</v>
      </c>
      <c r="C32" s="221" t="s">
        <v>17</v>
      </c>
      <c r="D32" s="221" t="s">
        <v>455</v>
      </c>
      <c r="E32" s="298" t="s">
        <v>1076</v>
      </c>
      <c r="F32" s="279" t="s">
        <v>465</v>
      </c>
      <c r="G32" s="279"/>
      <c r="H32" s="219">
        <v>1</v>
      </c>
      <c r="I32" s="160" t="s">
        <v>731</v>
      </c>
      <c r="J32" s="212" t="s">
        <v>761</v>
      </c>
      <c r="K32" s="212"/>
      <c r="L32" s="212" t="s">
        <v>27</v>
      </c>
      <c r="M32" s="212" t="s">
        <v>863</v>
      </c>
      <c r="N32" s="212" t="s">
        <v>28</v>
      </c>
      <c r="O32" s="212"/>
      <c r="P32" s="212" t="s">
        <v>809</v>
      </c>
    </row>
    <row r="33" spans="1:16" ht="44.25" customHeight="1" x14ac:dyDescent="0.25">
      <c r="A33" s="221"/>
      <c r="B33" s="221"/>
      <c r="C33" s="221"/>
      <c r="D33" s="221"/>
      <c r="E33" s="299"/>
      <c r="F33" s="279" t="s">
        <v>457</v>
      </c>
      <c r="G33" s="279"/>
      <c r="H33" s="220"/>
      <c r="I33" s="161"/>
      <c r="J33" s="213"/>
      <c r="K33" s="213"/>
      <c r="L33" s="213"/>
      <c r="M33" s="213"/>
      <c r="N33" s="213"/>
      <c r="O33" s="213"/>
      <c r="P33" s="213"/>
    </row>
    <row r="34" spans="1:16" ht="39.75" customHeight="1" x14ac:dyDescent="0.25">
      <c r="A34" s="221"/>
      <c r="B34" s="221"/>
      <c r="C34" s="221"/>
      <c r="D34" s="221"/>
      <c r="E34" s="299"/>
      <c r="F34" s="279" t="s">
        <v>466</v>
      </c>
      <c r="G34" s="279"/>
      <c r="H34" s="220"/>
      <c r="I34" s="161"/>
      <c r="J34" s="213"/>
      <c r="K34" s="213"/>
      <c r="L34" s="213"/>
      <c r="M34" s="213"/>
      <c r="N34" s="213"/>
      <c r="O34" s="213"/>
      <c r="P34" s="213"/>
    </row>
    <row r="35" spans="1:16" ht="36.75" customHeight="1" x14ac:dyDescent="0.25">
      <c r="A35" s="221"/>
      <c r="B35" s="221"/>
      <c r="C35" s="221"/>
      <c r="D35" s="221"/>
      <c r="E35" s="299"/>
      <c r="F35" s="279" t="s">
        <v>459</v>
      </c>
      <c r="G35" s="279"/>
      <c r="H35" s="220"/>
      <c r="I35" s="161"/>
      <c r="J35" s="213"/>
      <c r="K35" s="213"/>
      <c r="L35" s="213"/>
      <c r="M35" s="213"/>
      <c r="N35" s="213"/>
      <c r="O35" s="213"/>
      <c r="P35" s="213"/>
    </row>
    <row r="36" spans="1:16" ht="44.25" customHeight="1" x14ac:dyDescent="0.25">
      <c r="A36" s="221"/>
      <c r="B36" s="221"/>
      <c r="C36" s="221"/>
      <c r="D36" s="221"/>
      <c r="E36" s="299"/>
      <c r="F36" s="279" t="s">
        <v>467</v>
      </c>
      <c r="G36" s="279"/>
      <c r="H36" s="220"/>
      <c r="I36" s="161"/>
      <c r="J36" s="213"/>
      <c r="K36" s="213"/>
      <c r="L36" s="213"/>
      <c r="M36" s="213"/>
      <c r="N36" s="213"/>
      <c r="O36" s="213"/>
      <c r="P36" s="213"/>
    </row>
    <row r="37" spans="1:16" ht="44.25" customHeight="1" x14ac:dyDescent="0.25">
      <c r="A37" s="221"/>
      <c r="B37" s="221"/>
      <c r="C37" s="221"/>
      <c r="D37" s="221"/>
      <c r="E37" s="299"/>
      <c r="F37" s="279" t="s">
        <v>1109</v>
      </c>
      <c r="G37" s="279"/>
      <c r="H37" s="220"/>
      <c r="I37" s="161"/>
      <c r="J37" s="213"/>
      <c r="K37" s="213"/>
      <c r="L37" s="213"/>
      <c r="M37" s="213"/>
      <c r="N37" s="213"/>
      <c r="O37" s="213"/>
      <c r="P37" s="213"/>
    </row>
    <row r="38" spans="1:16" ht="44.25" customHeight="1" x14ac:dyDescent="0.25">
      <c r="A38" s="221"/>
      <c r="B38" s="221"/>
      <c r="C38" s="221"/>
      <c r="D38" s="221"/>
      <c r="E38" s="299"/>
      <c r="F38" s="279" t="s">
        <v>461</v>
      </c>
      <c r="G38" s="279"/>
      <c r="H38" s="220"/>
      <c r="I38" s="161"/>
      <c r="J38" s="213"/>
      <c r="K38" s="213"/>
      <c r="L38" s="213"/>
      <c r="M38" s="213"/>
      <c r="N38" s="213"/>
      <c r="O38" s="213"/>
      <c r="P38" s="213"/>
    </row>
    <row r="39" spans="1:16" ht="44.25" customHeight="1" x14ac:dyDescent="0.25">
      <c r="A39" s="221"/>
      <c r="B39" s="221"/>
      <c r="C39" s="221"/>
      <c r="D39" s="221"/>
      <c r="E39" s="300"/>
      <c r="F39" s="279" t="s">
        <v>462</v>
      </c>
      <c r="G39" s="279"/>
      <c r="H39" s="220"/>
      <c r="I39" s="162"/>
      <c r="J39" s="213"/>
      <c r="K39" s="213"/>
      <c r="L39" s="213"/>
      <c r="M39" s="213"/>
      <c r="N39" s="213"/>
      <c r="O39" s="213"/>
      <c r="P39" s="213"/>
    </row>
    <row r="40" spans="1:16" ht="59.25" customHeight="1" x14ac:dyDescent="0.25">
      <c r="A40" s="221" t="s">
        <v>479</v>
      </c>
      <c r="B40" s="221" t="s">
        <v>469</v>
      </c>
      <c r="C40" s="221" t="s">
        <v>17</v>
      </c>
      <c r="D40" s="221" t="s">
        <v>455</v>
      </c>
      <c r="E40" s="213" t="s">
        <v>470</v>
      </c>
      <c r="F40" s="279" t="s">
        <v>471</v>
      </c>
      <c r="G40" s="279"/>
      <c r="H40" s="219">
        <v>1</v>
      </c>
      <c r="I40" s="160">
        <v>1</v>
      </c>
      <c r="J40" s="212" t="s">
        <v>762</v>
      </c>
      <c r="K40" s="212"/>
      <c r="L40" s="212" t="s">
        <v>27</v>
      </c>
      <c r="M40" s="212" t="s">
        <v>863</v>
      </c>
      <c r="N40" s="212" t="s">
        <v>28</v>
      </c>
      <c r="O40" s="212"/>
      <c r="P40" s="212" t="s">
        <v>809</v>
      </c>
    </row>
    <row r="41" spans="1:16" ht="37.5" customHeight="1" x14ac:dyDescent="0.25">
      <c r="A41" s="221"/>
      <c r="B41" s="221"/>
      <c r="C41" s="221"/>
      <c r="D41" s="221"/>
      <c r="E41" s="213"/>
      <c r="F41" s="279" t="s">
        <v>474</v>
      </c>
      <c r="G41" s="279"/>
      <c r="H41" s="220"/>
      <c r="I41" s="161"/>
      <c r="J41" s="213"/>
      <c r="K41" s="213"/>
      <c r="L41" s="213"/>
      <c r="M41" s="213"/>
      <c r="N41" s="213"/>
      <c r="O41" s="213"/>
      <c r="P41" s="213"/>
    </row>
    <row r="42" spans="1:16" ht="52.5" customHeight="1" x14ac:dyDescent="0.25">
      <c r="A42" s="221"/>
      <c r="B42" s="221"/>
      <c r="C42" s="221"/>
      <c r="D42" s="221"/>
      <c r="E42" s="213"/>
      <c r="F42" s="279" t="s">
        <v>472</v>
      </c>
      <c r="G42" s="279"/>
      <c r="H42" s="220"/>
      <c r="I42" s="161"/>
      <c r="J42" s="213"/>
      <c r="K42" s="213"/>
      <c r="L42" s="213"/>
      <c r="M42" s="213"/>
      <c r="N42" s="213"/>
      <c r="O42" s="213"/>
      <c r="P42" s="213"/>
    </row>
    <row r="43" spans="1:16" ht="88.5" customHeight="1" x14ac:dyDescent="0.25">
      <c r="A43" s="221"/>
      <c r="B43" s="221"/>
      <c r="C43" s="221"/>
      <c r="D43" s="221"/>
      <c r="E43" s="213"/>
      <c r="F43" s="279" t="s">
        <v>473</v>
      </c>
      <c r="G43" s="279"/>
      <c r="H43" s="220"/>
      <c r="I43" s="161"/>
      <c r="J43" s="213"/>
      <c r="K43" s="213"/>
      <c r="L43" s="213"/>
      <c r="M43" s="213"/>
      <c r="N43" s="213"/>
      <c r="O43" s="213"/>
      <c r="P43" s="213"/>
    </row>
    <row r="44" spans="1:16" ht="57.75" customHeight="1" x14ac:dyDescent="0.25">
      <c r="A44" s="221"/>
      <c r="B44" s="221"/>
      <c r="C44" s="221"/>
      <c r="D44" s="221"/>
      <c r="E44" s="213"/>
      <c r="F44" s="279" t="s">
        <v>475</v>
      </c>
      <c r="G44" s="279"/>
      <c r="H44" s="220"/>
      <c r="I44" s="161"/>
      <c r="J44" s="213"/>
      <c r="K44" s="213"/>
      <c r="L44" s="213"/>
      <c r="M44" s="213"/>
      <c r="N44" s="213"/>
      <c r="O44" s="213"/>
      <c r="P44" s="213"/>
    </row>
    <row r="45" spans="1:16" ht="35.25" customHeight="1" x14ac:dyDescent="0.25">
      <c r="A45" s="221"/>
      <c r="B45" s="221"/>
      <c r="C45" s="221"/>
      <c r="D45" s="221"/>
      <c r="E45" s="213"/>
      <c r="F45" s="279" t="s">
        <v>115</v>
      </c>
      <c r="G45" s="279"/>
      <c r="H45" s="220"/>
      <c r="I45" s="162"/>
      <c r="J45" s="213"/>
      <c r="K45" s="213"/>
      <c r="L45" s="213"/>
      <c r="M45" s="213"/>
      <c r="N45" s="213"/>
      <c r="O45" s="213"/>
      <c r="P45" s="213"/>
    </row>
    <row r="46" spans="1:16" ht="62.25" customHeight="1" x14ac:dyDescent="0.25">
      <c r="A46" s="221" t="s">
        <v>480</v>
      </c>
      <c r="B46" s="221" t="s">
        <v>481</v>
      </c>
      <c r="C46" s="221" t="s">
        <v>17</v>
      </c>
      <c r="D46" s="221" t="s">
        <v>455</v>
      </c>
      <c r="E46" s="213" t="s">
        <v>1072</v>
      </c>
      <c r="F46" s="279" t="s">
        <v>482</v>
      </c>
      <c r="G46" s="279"/>
      <c r="H46" s="219">
        <v>1</v>
      </c>
      <c r="I46" s="160">
        <v>1</v>
      </c>
      <c r="J46" s="212" t="s">
        <v>763</v>
      </c>
      <c r="K46" s="212"/>
      <c r="L46" s="212" t="s">
        <v>27</v>
      </c>
      <c r="M46" s="212" t="s">
        <v>863</v>
      </c>
      <c r="N46" s="212" t="s">
        <v>710</v>
      </c>
      <c r="O46" s="212"/>
      <c r="P46" s="212" t="s">
        <v>809</v>
      </c>
    </row>
    <row r="47" spans="1:16" ht="39.75" customHeight="1" x14ac:dyDescent="0.25">
      <c r="A47" s="221"/>
      <c r="B47" s="221"/>
      <c r="C47" s="221"/>
      <c r="D47" s="221"/>
      <c r="E47" s="213"/>
      <c r="F47" s="279" t="s">
        <v>483</v>
      </c>
      <c r="G47" s="279"/>
      <c r="H47" s="220"/>
      <c r="I47" s="296"/>
      <c r="J47" s="213"/>
      <c r="K47" s="213"/>
      <c r="L47" s="213"/>
      <c r="M47" s="213"/>
      <c r="N47" s="213"/>
      <c r="O47" s="213"/>
      <c r="P47" s="213"/>
    </row>
    <row r="48" spans="1:16" ht="43.5" customHeight="1" x14ac:dyDescent="0.25">
      <c r="A48" s="221"/>
      <c r="B48" s="221"/>
      <c r="C48" s="221"/>
      <c r="D48" s="221"/>
      <c r="E48" s="213"/>
      <c r="F48" s="279" t="s">
        <v>484</v>
      </c>
      <c r="G48" s="279"/>
      <c r="H48" s="220"/>
      <c r="I48" s="296"/>
      <c r="J48" s="213"/>
      <c r="K48" s="213"/>
      <c r="L48" s="213"/>
      <c r="M48" s="213"/>
      <c r="N48" s="213"/>
      <c r="O48" s="213"/>
      <c r="P48" s="213"/>
    </row>
    <row r="49" spans="1:16" ht="36.75" customHeight="1" x14ac:dyDescent="0.25">
      <c r="A49" s="221"/>
      <c r="B49" s="221"/>
      <c r="C49" s="221"/>
      <c r="D49" s="221"/>
      <c r="E49" s="213"/>
      <c r="F49" s="279" t="s">
        <v>485</v>
      </c>
      <c r="G49" s="279"/>
      <c r="H49" s="220"/>
      <c r="I49" s="296"/>
      <c r="J49" s="213"/>
      <c r="K49" s="213"/>
      <c r="L49" s="213"/>
      <c r="M49" s="213"/>
      <c r="N49" s="213"/>
      <c r="O49" s="213"/>
      <c r="P49" s="213"/>
    </row>
    <row r="50" spans="1:16" ht="32.25" customHeight="1" x14ac:dyDescent="0.25">
      <c r="A50" s="221"/>
      <c r="B50" s="221"/>
      <c r="C50" s="221"/>
      <c r="D50" s="221"/>
      <c r="E50" s="213"/>
      <c r="F50" s="279" t="s">
        <v>115</v>
      </c>
      <c r="G50" s="279"/>
      <c r="H50" s="220"/>
      <c r="I50" s="297"/>
      <c r="J50" s="213"/>
      <c r="K50" s="213"/>
      <c r="L50" s="213"/>
      <c r="M50" s="213"/>
      <c r="N50" s="213"/>
      <c r="O50" s="213"/>
      <c r="P50" s="213"/>
    </row>
    <row r="51" spans="1:16" ht="44.25" customHeight="1" x14ac:dyDescent="0.25">
      <c r="A51" s="221" t="s">
        <v>486</v>
      </c>
      <c r="B51" s="221" t="s">
        <v>487</v>
      </c>
      <c r="C51" s="221" t="s">
        <v>17</v>
      </c>
      <c r="D51" s="221" t="s">
        <v>455</v>
      </c>
      <c r="E51" s="213" t="s">
        <v>488</v>
      </c>
      <c r="F51" s="279" t="s">
        <v>489</v>
      </c>
      <c r="G51" s="279"/>
      <c r="H51" s="219">
        <v>1</v>
      </c>
      <c r="I51" s="160">
        <v>1</v>
      </c>
      <c r="J51" s="212" t="s">
        <v>764</v>
      </c>
      <c r="K51" s="212"/>
      <c r="L51" s="212" t="s">
        <v>27</v>
      </c>
      <c r="M51" s="212" t="s">
        <v>863</v>
      </c>
      <c r="N51" s="212" t="s">
        <v>28</v>
      </c>
      <c r="O51" s="212"/>
      <c r="P51" s="212" t="s">
        <v>809</v>
      </c>
    </row>
    <row r="52" spans="1:16" ht="70.5" customHeight="1" x14ac:dyDescent="0.25">
      <c r="A52" s="221"/>
      <c r="B52" s="221"/>
      <c r="C52" s="221"/>
      <c r="D52" s="221"/>
      <c r="E52" s="213"/>
      <c r="F52" s="279" t="s">
        <v>490</v>
      </c>
      <c r="G52" s="279"/>
      <c r="H52" s="220"/>
      <c r="I52" s="296"/>
      <c r="J52" s="213"/>
      <c r="K52" s="213"/>
      <c r="L52" s="213"/>
      <c r="M52" s="213"/>
      <c r="N52" s="213"/>
      <c r="O52" s="213"/>
      <c r="P52" s="213"/>
    </row>
    <row r="53" spans="1:16" ht="47.25" customHeight="1" x14ac:dyDescent="0.25">
      <c r="A53" s="221"/>
      <c r="B53" s="221"/>
      <c r="C53" s="221"/>
      <c r="D53" s="221"/>
      <c r="E53" s="213"/>
      <c r="F53" s="279" t="s">
        <v>491</v>
      </c>
      <c r="G53" s="279"/>
      <c r="H53" s="220"/>
      <c r="I53" s="296"/>
      <c r="J53" s="213"/>
      <c r="K53" s="213"/>
      <c r="L53" s="213"/>
      <c r="M53" s="213"/>
      <c r="N53" s="213"/>
      <c r="O53" s="213"/>
      <c r="P53" s="213"/>
    </row>
    <row r="54" spans="1:16" ht="70.5" customHeight="1" x14ac:dyDescent="0.25">
      <c r="A54" s="221"/>
      <c r="B54" s="221"/>
      <c r="C54" s="221"/>
      <c r="D54" s="221"/>
      <c r="E54" s="213"/>
      <c r="F54" s="279" t="s">
        <v>492</v>
      </c>
      <c r="G54" s="279"/>
      <c r="H54" s="220"/>
      <c r="I54" s="296"/>
      <c r="J54" s="213"/>
      <c r="K54" s="213"/>
      <c r="L54" s="213"/>
      <c r="M54" s="213"/>
      <c r="N54" s="213"/>
      <c r="O54" s="213"/>
      <c r="P54" s="213"/>
    </row>
    <row r="55" spans="1:16" ht="35.25" customHeight="1" x14ac:dyDescent="0.25">
      <c r="A55" s="221"/>
      <c r="B55" s="221"/>
      <c r="C55" s="221"/>
      <c r="D55" s="221"/>
      <c r="E55" s="213"/>
      <c r="F55" s="279" t="s">
        <v>493</v>
      </c>
      <c r="G55" s="279"/>
      <c r="H55" s="220"/>
      <c r="I55" s="296"/>
      <c r="J55" s="213"/>
      <c r="K55" s="213"/>
      <c r="L55" s="213"/>
      <c r="M55" s="213"/>
      <c r="N55" s="213"/>
      <c r="O55" s="213"/>
      <c r="P55" s="213"/>
    </row>
    <row r="56" spans="1:16" ht="33" customHeight="1" x14ac:dyDescent="0.25">
      <c r="A56" s="221"/>
      <c r="B56" s="221"/>
      <c r="C56" s="221"/>
      <c r="D56" s="221"/>
      <c r="E56" s="213"/>
      <c r="F56" s="279" t="s">
        <v>494</v>
      </c>
      <c r="G56" s="279"/>
      <c r="H56" s="220"/>
      <c r="I56" s="297"/>
      <c r="J56" s="213"/>
      <c r="K56" s="213"/>
      <c r="L56" s="213"/>
      <c r="M56" s="213"/>
      <c r="N56" s="213"/>
      <c r="O56" s="213"/>
      <c r="P56" s="213"/>
    </row>
  </sheetData>
  <mergeCells count="163">
    <mergeCell ref="A16:A22"/>
    <mergeCell ref="B16:B22"/>
    <mergeCell ref="C16:C22"/>
    <mergeCell ref="D16:D22"/>
    <mergeCell ref="E16:E22"/>
    <mergeCell ref="F16:G16"/>
    <mergeCell ref="H2:H3"/>
    <mergeCell ref="I2:P2"/>
    <mergeCell ref="A5:H5"/>
    <mergeCell ref="J5:P5"/>
    <mergeCell ref="A7:A15"/>
    <mergeCell ref="B7:B15"/>
    <mergeCell ref="C7:C15"/>
    <mergeCell ref="D7:D15"/>
    <mergeCell ref="E7:E15"/>
    <mergeCell ref="A2:A3"/>
    <mergeCell ref="B2:B3"/>
    <mergeCell ref="C2:C3"/>
    <mergeCell ref="D2:D3"/>
    <mergeCell ref="E2:E3"/>
    <mergeCell ref="F2:G3"/>
    <mergeCell ref="F4:G4"/>
    <mergeCell ref="P7:P15"/>
    <mergeCell ref="F8:G8"/>
    <mergeCell ref="M7:M15"/>
    <mergeCell ref="N7:N15"/>
    <mergeCell ref="O7:O15"/>
    <mergeCell ref="C24:C31"/>
    <mergeCell ref="D24:D31"/>
    <mergeCell ref="E24:E31"/>
    <mergeCell ref="F24:G24"/>
    <mergeCell ref="N16:N22"/>
    <mergeCell ref="O16:O22"/>
    <mergeCell ref="H7:H15"/>
    <mergeCell ref="I7:I15"/>
    <mergeCell ref="J7:J15"/>
    <mergeCell ref="K7:K15"/>
    <mergeCell ref="L7:L15"/>
    <mergeCell ref="F14:G14"/>
    <mergeCell ref="F15:G15"/>
    <mergeCell ref="F9:G9"/>
    <mergeCell ref="F10:G10"/>
    <mergeCell ref="F11:G11"/>
    <mergeCell ref="F12:G12"/>
    <mergeCell ref="F13:G13"/>
    <mergeCell ref="F7:G7"/>
    <mergeCell ref="P16:P22"/>
    <mergeCell ref="F17:G17"/>
    <mergeCell ref="F18:G18"/>
    <mergeCell ref="F19:G19"/>
    <mergeCell ref="F20:G20"/>
    <mergeCell ref="F21:G21"/>
    <mergeCell ref="F22:G22"/>
    <mergeCell ref="H16:H22"/>
    <mergeCell ref="I16:I22"/>
    <mergeCell ref="J16:J22"/>
    <mergeCell ref="K16:K22"/>
    <mergeCell ref="L16:L22"/>
    <mergeCell ref="M16:M22"/>
    <mergeCell ref="A32:A39"/>
    <mergeCell ref="B32:B39"/>
    <mergeCell ref="C32:C39"/>
    <mergeCell ref="D32:D39"/>
    <mergeCell ref="E32:E39"/>
    <mergeCell ref="F32:G32"/>
    <mergeCell ref="N24:N31"/>
    <mergeCell ref="O24:O31"/>
    <mergeCell ref="P24:P31"/>
    <mergeCell ref="F25:G25"/>
    <mergeCell ref="F26:G26"/>
    <mergeCell ref="F27:G27"/>
    <mergeCell ref="F28:G28"/>
    <mergeCell ref="F29:G29"/>
    <mergeCell ref="F30:G30"/>
    <mergeCell ref="F31:G31"/>
    <mergeCell ref="H24:H31"/>
    <mergeCell ref="I24:I31"/>
    <mergeCell ref="J24:J31"/>
    <mergeCell ref="K24:K31"/>
    <mergeCell ref="L24:L31"/>
    <mergeCell ref="M24:M31"/>
    <mergeCell ref="A24:A31"/>
    <mergeCell ref="B24:B31"/>
    <mergeCell ref="E40:E45"/>
    <mergeCell ref="F40:G40"/>
    <mergeCell ref="N32:N39"/>
    <mergeCell ref="O32:O39"/>
    <mergeCell ref="P32:P39"/>
    <mergeCell ref="F33:G33"/>
    <mergeCell ref="F34:G34"/>
    <mergeCell ref="F35:G35"/>
    <mergeCell ref="F36:G36"/>
    <mergeCell ref="F37:G37"/>
    <mergeCell ref="F38:G38"/>
    <mergeCell ref="F39:G39"/>
    <mergeCell ref="H32:H39"/>
    <mergeCell ref="I32:I39"/>
    <mergeCell ref="J32:J39"/>
    <mergeCell ref="K32:K39"/>
    <mergeCell ref="L32:L39"/>
    <mergeCell ref="M32:M39"/>
    <mergeCell ref="A46:A50"/>
    <mergeCell ref="B46:B50"/>
    <mergeCell ref="C46:C50"/>
    <mergeCell ref="D46:D50"/>
    <mergeCell ref="E46:E50"/>
    <mergeCell ref="F46:G46"/>
    <mergeCell ref="N40:N45"/>
    <mergeCell ref="O40:O45"/>
    <mergeCell ref="P40:P45"/>
    <mergeCell ref="F41:G41"/>
    <mergeCell ref="F42:G42"/>
    <mergeCell ref="F43:G43"/>
    <mergeCell ref="F44:G44"/>
    <mergeCell ref="F45:G45"/>
    <mergeCell ref="H40:H45"/>
    <mergeCell ref="I40:I45"/>
    <mergeCell ref="J40:J45"/>
    <mergeCell ref="K40:K45"/>
    <mergeCell ref="L40:L45"/>
    <mergeCell ref="M40:M45"/>
    <mergeCell ref="A40:A45"/>
    <mergeCell ref="B40:B45"/>
    <mergeCell ref="C40:C45"/>
    <mergeCell ref="D40:D45"/>
    <mergeCell ref="F51:G51"/>
    <mergeCell ref="N46:N50"/>
    <mergeCell ref="O46:O50"/>
    <mergeCell ref="P46:P50"/>
    <mergeCell ref="F47:G47"/>
    <mergeCell ref="F48:G48"/>
    <mergeCell ref="F49:G49"/>
    <mergeCell ref="F50:G50"/>
    <mergeCell ref="H46:H50"/>
    <mergeCell ref="I46:I50"/>
    <mergeCell ref="J46:J50"/>
    <mergeCell ref="K46:K50"/>
    <mergeCell ref="L46:L50"/>
    <mergeCell ref="M46:M50"/>
    <mergeCell ref="A1:P1"/>
    <mergeCell ref="B6:H6"/>
    <mergeCell ref="J6:P6"/>
    <mergeCell ref="B23:H23"/>
    <mergeCell ref="J23:P23"/>
    <mergeCell ref="N51:N56"/>
    <mergeCell ref="O51:O56"/>
    <mergeCell ref="P51:P56"/>
    <mergeCell ref="F52:G52"/>
    <mergeCell ref="F53:G53"/>
    <mergeCell ref="F54:G54"/>
    <mergeCell ref="F55:G55"/>
    <mergeCell ref="F56:G56"/>
    <mergeCell ref="H51:H56"/>
    <mergeCell ref="I51:I56"/>
    <mergeCell ref="J51:J56"/>
    <mergeCell ref="K51:K56"/>
    <mergeCell ref="L51:L56"/>
    <mergeCell ref="M51:M56"/>
    <mergeCell ref="A51:A56"/>
    <mergeCell ref="B51:B56"/>
    <mergeCell ref="C51:C56"/>
    <mergeCell ref="D51:D56"/>
    <mergeCell ref="E51:E56"/>
  </mergeCells>
  <printOptions horizontalCentered="1"/>
  <pageMargins left="0" right="0" top="0" bottom="0.24" header="0.2" footer="0.3"/>
  <pageSetup paperSize="8" firstPageNumber="48" orientation="landscape" useFirstPageNumber="1" horizontalDpi="1200" verticalDpi="1200" r:id="rId1"/>
  <headerFooter scaleWithDoc="0" alignWithMargins="0">
    <oddFooter>&amp;CTrang &amp;P</oddFooter>
  </headerFooter>
  <rowBreaks count="3" manualBreakCount="3">
    <brk id="18" max="16383" man="1"/>
    <brk id="34" max="16383" man="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zoomScale="80" zoomScaleNormal="80" workbookViewId="0">
      <selection activeCell="F8" sqref="F8:G8"/>
    </sheetView>
  </sheetViews>
  <sheetFormatPr defaultRowHeight="15.75" x14ac:dyDescent="0.25"/>
  <cols>
    <col min="1" max="1" width="8.25" customWidth="1"/>
    <col min="2" max="2" width="10.125" customWidth="1"/>
    <col min="3" max="3" width="7.125" customWidth="1"/>
    <col min="4" max="4" width="8.375" customWidth="1"/>
    <col min="5" max="5" width="31.625" style="93" customWidth="1"/>
    <col min="6" max="6" width="17.875" style="94" customWidth="1"/>
    <col min="7" max="7" width="21" style="94" customWidth="1"/>
    <col min="8" max="8" width="9.375" customWidth="1"/>
    <col min="9" max="9" width="7.25" customWidth="1"/>
    <col min="10" max="10" width="8.5" style="93" customWidth="1"/>
    <col min="11" max="11" width="7.25" style="93" customWidth="1"/>
    <col min="12" max="12" width="7.75" style="93" customWidth="1"/>
    <col min="13" max="14" width="6.75" style="93" customWidth="1"/>
    <col min="15" max="15" width="7.875" style="93" customWidth="1"/>
    <col min="16" max="16" width="22.625" style="93" customWidth="1"/>
  </cols>
  <sheetData>
    <row r="1" spans="1:16" s="106" customFormat="1" ht="30.75" customHeight="1" x14ac:dyDescent="0.25">
      <c r="A1" s="199" t="s">
        <v>1039</v>
      </c>
      <c r="B1" s="199"/>
      <c r="C1" s="199"/>
      <c r="D1" s="199"/>
      <c r="E1" s="199"/>
      <c r="F1" s="199"/>
      <c r="G1" s="199"/>
      <c r="H1" s="199"/>
      <c r="I1" s="199"/>
      <c r="J1" s="199"/>
      <c r="K1" s="199"/>
      <c r="L1" s="199"/>
      <c r="M1" s="199"/>
      <c r="N1" s="199"/>
      <c r="O1" s="199"/>
      <c r="P1" s="199"/>
    </row>
    <row r="2" spans="1:16" s="36" customFormat="1" x14ac:dyDescent="0.25">
      <c r="A2" s="334" t="s">
        <v>0</v>
      </c>
      <c r="B2" s="334" t="s">
        <v>1</v>
      </c>
      <c r="C2" s="334" t="s">
        <v>2</v>
      </c>
      <c r="D2" s="334" t="s">
        <v>3</v>
      </c>
      <c r="E2" s="334" t="s">
        <v>4</v>
      </c>
      <c r="F2" s="334" t="s">
        <v>5</v>
      </c>
      <c r="G2" s="334"/>
      <c r="H2" s="334" t="s">
        <v>702</v>
      </c>
      <c r="I2" s="334" t="s">
        <v>14</v>
      </c>
      <c r="J2" s="334"/>
      <c r="K2" s="334"/>
      <c r="L2" s="334"/>
      <c r="M2" s="334"/>
      <c r="N2" s="334"/>
      <c r="O2" s="334"/>
      <c r="P2" s="334"/>
    </row>
    <row r="3" spans="1:16" s="36" customFormat="1" ht="101.25" customHeight="1" x14ac:dyDescent="0.25">
      <c r="A3" s="319"/>
      <c r="B3" s="319"/>
      <c r="C3" s="319"/>
      <c r="D3" s="319"/>
      <c r="E3" s="319"/>
      <c r="F3" s="319"/>
      <c r="G3" s="319"/>
      <c r="H3" s="319"/>
      <c r="I3" s="141" t="s">
        <v>6</v>
      </c>
      <c r="J3" s="142" t="s">
        <v>7</v>
      </c>
      <c r="K3" s="142" t="s">
        <v>8</v>
      </c>
      <c r="L3" s="142" t="s">
        <v>9</v>
      </c>
      <c r="M3" s="142" t="s">
        <v>10</v>
      </c>
      <c r="N3" s="142" t="s">
        <v>11</v>
      </c>
      <c r="O3" s="142" t="s">
        <v>12</v>
      </c>
      <c r="P3" s="142" t="s">
        <v>13</v>
      </c>
    </row>
    <row r="4" spans="1:16" s="36" customFormat="1" x14ac:dyDescent="0.25">
      <c r="A4" s="143">
        <v>1</v>
      </c>
      <c r="B4" s="143">
        <v>2</v>
      </c>
      <c r="C4" s="143">
        <v>3</v>
      </c>
      <c r="D4" s="143">
        <v>4</v>
      </c>
      <c r="E4" s="143">
        <v>5</v>
      </c>
      <c r="F4" s="333">
        <v>6</v>
      </c>
      <c r="G4" s="333"/>
      <c r="H4" s="143">
        <v>7</v>
      </c>
      <c r="I4" s="143">
        <v>8</v>
      </c>
      <c r="J4" s="143">
        <v>9</v>
      </c>
      <c r="K4" s="143">
        <v>10</v>
      </c>
      <c r="L4" s="143">
        <v>11</v>
      </c>
      <c r="M4" s="143">
        <v>12</v>
      </c>
      <c r="N4" s="143">
        <v>13</v>
      </c>
      <c r="O4" s="143">
        <v>14</v>
      </c>
      <c r="P4" s="143">
        <v>15</v>
      </c>
    </row>
    <row r="5" spans="1:16" ht="21" customHeight="1" x14ac:dyDescent="0.25">
      <c r="A5" s="335" t="s">
        <v>1065</v>
      </c>
      <c r="B5" s="336"/>
      <c r="C5" s="336"/>
      <c r="D5" s="336"/>
      <c r="E5" s="336"/>
      <c r="F5" s="336"/>
      <c r="G5" s="336"/>
      <c r="H5" s="336"/>
      <c r="I5" s="144">
        <f>I6+I23+I87</f>
        <v>12</v>
      </c>
      <c r="J5" s="337"/>
      <c r="K5" s="338"/>
      <c r="L5" s="338"/>
      <c r="M5" s="338"/>
      <c r="N5" s="338"/>
      <c r="O5" s="338"/>
      <c r="P5" s="338"/>
    </row>
    <row r="6" spans="1:16" s="45" customFormat="1" ht="24.75" customHeight="1" x14ac:dyDescent="0.25">
      <c r="A6" s="141">
        <v>22.1</v>
      </c>
      <c r="B6" s="317" t="s">
        <v>973</v>
      </c>
      <c r="C6" s="317"/>
      <c r="D6" s="317"/>
      <c r="E6" s="317"/>
      <c r="F6" s="317"/>
      <c r="G6" s="317"/>
      <c r="H6" s="317"/>
      <c r="I6" s="145">
        <f>SUM(I7:I22)</f>
        <v>3</v>
      </c>
      <c r="J6" s="318"/>
      <c r="K6" s="318"/>
      <c r="L6" s="318"/>
      <c r="M6" s="318"/>
      <c r="N6" s="318"/>
      <c r="O6" s="318"/>
      <c r="P6" s="318"/>
    </row>
    <row r="7" spans="1:16" ht="166.5" customHeight="1" x14ac:dyDescent="0.25">
      <c r="A7" s="330" t="s">
        <v>69</v>
      </c>
      <c r="B7" s="330" t="s">
        <v>70</v>
      </c>
      <c r="C7" s="330" t="s">
        <v>17</v>
      </c>
      <c r="D7" s="330" t="s">
        <v>802</v>
      </c>
      <c r="E7" s="327" t="s">
        <v>723</v>
      </c>
      <c r="F7" s="323" t="s">
        <v>803</v>
      </c>
      <c r="G7" s="323"/>
      <c r="H7" s="331">
        <v>1</v>
      </c>
      <c r="I7" s="330">
        <v>1</v>
      </c>
      <c r="J7" s="327" t="s">
        <v>1110</v>
      </c>
      <c r="K7" s="327" t="s">
        <v>698</v>
      </c>
      <c r="L7" s="327" t="s">
        <v>27</v>
      </c>
      <c r="M7" s="327" t="s">
        <v>863</v>
      </c>
      <c r="N7" s="327" t="s">
        <v>28</v>
      </c>
      <c r="O7" s="327"/>
      <c r="P7" s="327" t="s">
        <v>804</v>
      </c>
    </row>
    <row r="8" spans="1:16" ht="36.75" customHeight="1" x14ac:dyDescent="0.25">
      <c r="A8" s="330"/>
      <c r="B8" s="330"/>
      <c r="C8" s="330"/>
      <c r="D8" s="330"/>
      <c r="E8" s="327"/>
      <c r="F8" s="323" t="s">
        <v>724</v>
      </c>
      <c r="G8" s="323"/>
      <c r="H8" s="332"/>
      <c r="I8" s="330"/>
      <c r="J8" s="327"/>
      <c r="K8" s="327"/>
      <c r="L8" s="327"/>
      <c r="M8" s="327"/>
      <c r="N8" s="327"/>
      <c r="O8" s="327"/>
      <c r="P8" s="327"/>
    </row>
    <row r="9" spans="1:16" ht="48.75" customHeight="1" x14ac:dyDescent="0.25">
      <c r="A9" s="330"/>
      <c r="B9" s="330"/>
      <c r="C9" s="330"/>
      <c r="D9" s="330"/>
      <c r="E9" s="327"/>
      <c r="F9" s="323" t="s">
        <v>786</v>
      </c>
      <c r="G9" s="323"/>
      <c r="H9" s="332"/>
      <c r="I9" s="330"/>
      <c r="J9" s="327"/>
      <c r="K9" s="327"/>
      <c r="L9" s="327"/>
      <c r="M9" s="327"/>
      <c r="N9" s="327"/>
      <c r="O9" s="327"/>
      <c r="P9" s="327"/>
    </row>
    <row r="10" spans="1:16" ht="47.25" customHeight="1" x14ac:dyDescent="0.25">
      <c r="A10" s="330"/>
      <c r="B10" s="330"/>
      <c r="C10" s="330"/>
      <c r="D10" s="330"/>
      <c r="E10" s="327"/>
      <c r="F10" s="323" t="s">
        <v>725</v>
      </c>
      <c r="G10" s="323"/>
      <c r="H10" s="332"/>
      <c r="I10" s="330"/>
      <c r="J10" s="327"/>
      <c r="K10" s="327"/>
      <c r="L10" s="327"/>
      <c r="M10" s="327"/>
      <c r="N10" s="327"/>
      <c r="O10" s="327"/>
      <c r="P10" s="327"/>
    </row>
    <row r="11" spans="1:16" ht="45" customHeight="1" x14ac:dyDescent="0.25">
      <c r="A11" s="330"/>
      <c r="B11" s="330"/>
      <c r="C11" s="330"/>
      <c r="D11" s="330"/>
      <c r="E11" s="327"/>
      <c r="F11" s="323" t="s">
        <v>726</v>
      </c>
      <c r="G11" s="323"/>
      <c r="H11" s="332"/>
      <c r="I11" s="330"/>
      <c r="J11" s="327"/>
      <c r="K11" s="327"/>
      <c r="L11" s="327"/>
      <c r="M11" s="327"/>
      <c r="N11" s="327"/>
      <c r="O11" s="327"/>
      <c r="P11" s="327"/>
    </row>
    <row r="12" spans="1:16" ht="26.25" customHeight="1" x14ac:dyDescent="0.25">
      <c r="A12" s="330"/>
      <c r="B12" s="330"/>
      <c r="C12" s="330"/>
      <c r="D12" s="330"/>
      <c r="E12" s="327"/>
      <c r="F12" s="323" t="s">
        <v>71</v>
      </c>
      <c r="G12" s="323"/>
      <c r="H12" s="332"/>
      <c r="I12" s="330"/>
      <c r="J12" s="327"/>
      <c r="K12" s="327"/>
      <c r="L12" s="327"/>
      <c r="M12" s="327"/>
      <c r="N12" s="327"/>
      <c r="O12" s="327"/>
      <c r="P12" s="327"/>
    </row>
    <row r="13" spans="1:16" ht="36" customHeight="1" x14ac:dyDescent="0.25">
      <c r="A13" s="330"/>
      <c r="B13" s="330"/>
      <c r="C13" s="330"/>
      <c r="D13" s="330"/>
      <c r="E13" s="327"/>
      <c r="F13" s="323" t="s">
        <v>72</v>
      </c>
      <c r="G13" s="323"/>
      <c r="H13" s="332"/>
      <c r="I13" s="330"/>
      <c r="J13" s="327"/>
      <c r="K13" s="327"/>
      <c r="L13" s="327"/>
      <c r="M13" s="327"/>
      <c r="N13" s="327"/>
      <c r="O13" s="327"/>
      <c r="P13" s="327"/>
    </row>
    <row r="14" spans="1:16" ht="35.25" customHeight="1" x14ac:dyDescent="0.25">
      <c r="A14" s="330"/>
      <c r="B14" s="330"/>
      <c r="C14" s="330"/>
      <c r="D14" s="330"/>
      <c r="E14" s="327"/>
      <c r="F14" s="323" t="s">
        <v>777</v>
      </c>
      <c r="G14" s="323"/>
      <c r="H14" s="332"/>
      <c r="I14" s="330"/>
      <c r="J14" s="327"/>
      <c r="K14" s="327"/>
      <c r="L14" s="327"/>
      <c r="M14" s="327"/>
      <c r="N14" s="327"/>
      <c r="O14" s="327"/>
      <c r="P14" s="327"/>
    </row>
    <row r="15" spans="1:16" ht="22.5" customHeight="1" x14ac:dyDescent="0.25">
      <c r="A15" s="330"/>
      <c r="B15" s="330"/>
      <c r="C15" s="330"/>
      <c r="D15" s="330"/>
      <c r="E15" s="327"/>
      <c r="F15" s="323" t="s">
        <v>73</v>
      </c>
      <c r="G15" s="323"/>
      <c r="H15" s="332"/>
      <c r="I15" s="330"/>
      <c r="J15" s="327"/>
      <c r="K15" s="327"/>
      <c r="L15" s="327"/>
      <c r="M15" s="327"/>
      <c r="N15" s="327"/>
      <c r="O15" s="327"/>
      <c r="P15" s="327"/>
    </row>
    <row r="16" spans="1:16" ht="146.25" customHeight="1" x14ac:dyDescent="0.25">
      <c r="A16" s="315" t="s">
        <v>107</v>
      </c>
      <c r="B16" s="315" t="s">
        <v>108</v>
      </c>
      <c r="C16" s="315" t="s">
        <v>17</v>
      </c>
      <c r="D16" s="315" t="s">
        <v>802</v>
      </c>
      <c r="E16" s="327" t="s">
        <v>109</v>
      </c>
      <c r="F16" s="323" t="s">
        <v>1094</v>
      </c>
      <c r="G16" s="323"/>
      <c r="H16" s="313">
        <v>1</v>
      </c>
      <c r="I16" s="315">
        <v>2</v>
      </c>
      <c r="J16" s="311" t="s">
        <v>1111</v>
      </c>
      <c r="K16" s="327" t="s">
        <v>274</v>
      </c>
      <c r="L16" s="327" t="s">
        <v>27</v>
      </c>
      <c r="M16" s="327" t="s">
        <v>863</v>
      </c>
      <c r="N16" s="327" t="s">
        <v>28</v>
      </c>
      <c r="O16" s="327"/>
      <c r="P16" s="329" t="s">
        <v>807</v>
      </c>
    </row>
    <row r="17" spans="1:16" ht="50.25" customHeight="1" x14ac:dyDescent="0.25">
      <c r="A17" s="315"/>
      <c r="B17" s="315"/>
      <c r="C17" s="315"/>
      <c r="D17" s="315"/>
      <c r="E17" s="327"/>
      <c r="F17" s="323" t="s">
        <v>110</v>
      </c>
      <c r="G17" s="323"/>
      <c r="H17" s="326"/>
      <c r="I17" s="315"/>
      <c r="J17" s="311"/>
      <c r="K17" s="327"/>
      <c r="L17" s="327"/>
      <c r="M17" s="327"/>
      <c r="N17" s="327"/>
      <c r="O17" s="327"/>
      <c r="P17" s="329"/>
    </row>
    <row r="18" spans="1:16" ht="48.75" customHeight="1" x14ac:dyDescent="0.25">
      <c r="A18" s="315"/>
      <c r="B18" s="315"/>
      <c r="C18" s="315"/>
      <c r="D18" s="315"/>
      <c r="E18" s="327"/>
      <c r="F18" s="323" t="s">
        <v>111</v>
      </c>
      <c r="G18" s="323"/>
      <c r="H18" s="326"/>
      <c r="I18" s="315"/>
      <c r="J18" s="311"/>
      <c r="K18" s="327"/>
      <c r="L18" s="327"/>
      <c r="M18" s="327"/>
      <c r="N18" s="327"/>
      <c r="O18" s="327"/>
      <c r="P18" s="329"/>
    </row>
    <row r="19" spans="1:16" ht="61.5" customHeight="1" x14ac:dyDescent="0.25">
      <c r="A19" s="315"/>
      <c r="B19" s="315"/>
      <c r="C19" s="315"/>
      <c r="D19" s="315"/>
      <c r="E19" s="327"/>
      <c r="F19" s="323" t="s">
        <v>112</v>
      </c>
      <c r="G19" s="323"/>
      <c r="H19" s="326"/>
      <c r="I19" s="315"/>
      <c r="J19" s="311"/>
      <c r="K19" s="327"/>
      <c r="L19" s="327"/>
      <c r="M19" s="327"/>
      <c r="N19" s="327"/>
      <c r="O19" s="327"/>
      <c r="P19" s="329"/>
    </row>
    <row r="20" spans="1:16" ht="48.75" customHeight="1" x14ac:dyDescent="0.25">
      <c r="A20" s="315"/>
      <c r="B20" s="315"/>
      <c r="C20" s="315"/>
      <c r="D20" s="315"/>
      <c r="E20" s="327"/>
      <c r="F20" s="323" t="s">
        <v>113</v>
      </c>
      <c r="G20" s="323"/>
      <c r="H20" s="326"/>
      <c r="I20" s="315"/>
      <c r="J20" s="311"/>
      <c r="K20" s="327"/>
      <c r="L20" s="327"/>
      <c r="M20" s="327"/>
      <c r="N20" s="327"/>
      <c r="O20" s="327"/>
      <c r="P20" s="329"/>
    </row>
    <row r="21" spans="1:16" ht="39.75" customHeight="1" x14ac:dyDescent="0.25">
      <c r="A21" s="315"/>
      <c r="B21" s="315"/>
      <c r="C21" s="315"/>
      <c r="D21" s="315"/>
      <c r="E21" s="327"/>
      <c r="F21" s="323" t="s">
        <v>114</v>
      </c>
      <c r="G21" s="323"/>
      <c r="H21" s="326"/>
      <c r="I21" s="315"/>
      <c r="J21" s="311"/>
      <c r="K21" s="327"/>
      <c r="L21" s="327"/>
      <c r="M21" s="327"/>
      <c r="N21" s="327"/>
      <c r="O21" s="327"/>
      <c r="P21" s="329"/>
    </row>
    <row r="22" spans="1:16" ht="36" customHeight="1" x14ac:dyDescent="0.25">
      <c r="A22" s="315"/>
      <c r="B22" s="315"/>
      <c r="C22" s="315"/>
      <c r="D22" s="315"/>
      <c r="E22" s="327"/>
      <c r="F22" s="323" t="s">
        <v>115</v>
      </c>
      <c r="G22" s="323"/>
      <c r="H22" s="326"/>
      <c r="I22" s="315"/>
      <c r="J22" s="311"/>
      <c r="K22" s="327"/>
      <c r="L22" s="327"/>
      <c r="M22" s="327"/>
      <c r="N22" s="327"/>
      <c r="O22" s="327"/>
      <c r="P22" s="329"/>
    </row>
    <row r="23" spans="1:16" s="45" customFormat="1" ht="30.75" customHeight="1" x14ac:dyDescent="0.25">
      <c r="A23" s="141">
        <v>22.2</v>
      </c>
      <c r="B23" s="317" t="s">
        <v>974</v>
      </c>
      <c r="C23" s="317"/>
      <c r="D23" s="317"/>
      <c r="E23" s="317"/>
      <c r="F23" s="317"/>
      <c r="G23" s="317"/>
      <c r="H23" s="317"/>
      <c r="I23" s="145">
        <f>SUM(I24:I86)</f>
        <v>8</v>
      </c>
      <c r="J23" s="318"/>
      <c r="K23" s="318"/>
      <c r="L23" s="318"/>
      <c r="M23" s="318"/>
      <c r="N23" s="318"/>
      <c r="O23" s="318"/>
      <c r="P23" s="318"/>
    </row>
    <row r="24" spans="1:16" ht="38.25" customHeight="1" x14ac:dyDescent="0.25">
      <c r="A24" s="315" t="s">
        <v>463</v>
      </c>
      <c r="B24" s="315" t="s">
        <v>495</v>
      </c>
      <c r="C24" s="315" t="s">
        <v>17</v>
      </c>
      <c r="D24" s="315" t="s">
        <v>496</v>
      </c>
      <c r="E24" s="311" t="s">
        <v>513</v>
      </c>
      <c r="F24" s="323" t="s">
        <v>497</v>
      </c>
      <c r="G24" s="323"/>
      <c r="H24" s="313">
        <v>1</v>
      </c>
      <c r="I24" s="315">
        <v>2</v>
      </c>
      <c r="J24" s="324" t="s">
        <v>765</v>
      </c>
      <c r="K24" s="324"/>
      <c r="L24" s="324" t="s">
        <v>27</v>
      </c>
      <c r="M24" s="324" t="s">
        <v>863</v>
      </c>
      <c r="N24" s="324" t="s">
        <v>28</v>
      </c>
      <c r="O24" s="324"/>
      <c r="P24" s="324" t="s">
        <v>809</v>
      </c>
    </row>
    <row r="25" spans="1:16" ht="49.5" customHeight="1" x14ac:dyDescent="0.25">
      <c r="A25" s="315"/>
      <c r="B25" s="315"/>
      <c r="C25" s="315"/>
      <c r="D25" s="315"/>
      <c r="E25" s="311"/>
      <c r="F25" s="323" t="s">
        <v>498</v>
      </c>
      <c r="G25" s="323"/>
      <c r="H25" s="326"/>
      <c r="I25" s="315"/>
      <c r="J25" s="311"/>
      <c r="K25" s="311"/>
      <c r="L25" s="311"/>
      <c r="M25" s="311"/>
      <c r="N25" s="311"/>
      <c r="O25" s="311"/>
      <c r="P25" s="311"/>
    </row>
    <row r="26" spans="1:16" ht="49.5" customHeight="1" x14ac:dyDescent="0.25">
      <c r="A26" s="315"/>
      <c r="B26" s="315"/>
      <c r="C26" s="315"/>
      <c r="D26" s="315"/>
      <c r="E26" s="311"/>
      <c r="F26" s="323" t="s">
        <v>499</v>
      </c>
      <c r="G26" s="323"/>
      <c r="H26" s="326"/>
      <c r="I26" s="315"/>
      <c r="J26" s="311"/>
      <c r="K26" s="311"/>
      <c r="L26" s="311"/>
      <c r="M26" s="311"/>
      <c r="N26" s="311"/>
      <c r="O26" s="311"/>
      <c r="P26" s="311"/>
    </row>
    <row r="27" spans="1:16" ht="92.25" customHeight="1" x14ac:dyDescent="0.25">
      <c r="A27" s="315"/>
      <c r="B27" s="315"/>
      <c r="C27" s="315"/>
      <c r="D27" s="315"/>
      <c r="E27" s="311"/>
      <c r="F27" s="323" t="s">
        <v>500</v>
      </c>
      <c r="G27" s="323"/>
      <c r="H27" s="326"/>
      <c r="I27" s="315"/>
      <c r="J27" s="311"/>
      <c r="K27" s="311"/>
      <c r="L27" s="311"/>
      <c r="M27" s="311"/>
      <c r="N27" s="311"/>
      <c r="O27" s="311"/>
      <c r="P27" s="311"/>
    </row>
    <row r="28" spans="1:16" ht="54" customHeight="1" x14ac:dyDescent="0.25">
      <c r="A28" s="315"/>
      <c r="B28" s="315"/>
      <c r="C28" s="315"/>
      <c r="D28" s="315"/>
      <c r="E28" s="311"/>
      <c r="F28" s="323" t="s">
        <v>501</v>
      </c>
      <c r="G28" s="323"/>
      <c r="H28" s="326"/>
      <c r="I28" s="315"/>
      <c r="J28" s="311"/>
      <c r="K28" s="311"/>
      <c r="L28" s="311"/>
      <c r="M28" s="311"/>
      <c r="N28" s="311"/>
      <c r="O28" s="311"/>
      <c r="P28" s="311"/>
    </row>
    <row r="29" spans="1:16" ht="43.5" customHeight="1" x14ac:dyDescent="0.25">
      <c r="A29" s="315"/>
      <c r="B29" s="315"/>
      <c r="C29" s="315"/>
      <c r="D29" s="315"/>
      <c r="E29" s="311"/>
      <c r="F29" s="323" t="s">
        <v>212</v>
      </c>
      <c r="G29" s="323"/>
      <c r="H29" s="326"/>
      <c r="I29" s="315"/>
      <c r="J29" s="311"/>
      <c r="K29" s="311"/>
      <c r="L29" s="311"/>
      <c r="M29" s="311"/>
      <c r="N29" s="311"/>
      <c r="O29" s="311"/>
      <c r="P29" s="311"/>
    </row>
    <row r="30" spans="1:16" ht="33.75" customHeight="1" x14ac:dyDescent="0.25">
      <c r="A30" s="315"/>
      <c r="B30" s="315"/>
      <c r="C30" s="315"/>
      <c r="D30" s="315"/>
      <c r="E30" s="311"/>
      <c r="F30" s="323" t="s">
        <v>502</v>
      </c>
      <c r="G30" s="323"/>
      <c r="H30" s="326"/>
      <c r="I30" s="315"/>
      <c r="J30" s="311"/>
      <c r="K30" s="311"/>
      <c r="L30" s="311"/>
      <c r="M30" s="311"/>
      <c r="N30" s="311"/>
      <c r="O30" s="311"/>
      <c r="P30" s="311"/>
    </row>
    <row r="31" spans="1:16" ht="29.25" customHeight="1" x14ac:dyDescent="0.25">
      <c r="A31" s="315"/>
      <c r="B31" s="315"/>
      <c r="C31" s="315"/>
      <c r="D31" s="315"/>
      <c r="E31" s="311"/>
      <c r="F31" s="323" t="s">
        <v>503</v>
      </c>
      <c r="G31" s="323"/>
      <c r="H31" s="326"/>
      <c r="I31" s="315"/>
      <c r="J31" s="311"/>
      <c r="K31" s="311"/>
      <c r="L31" s="311"/>
      <c r="M31" s="311"/>
      <c r="N31" s="311"/>
      <c r="O31" s="311"/>
      <c r="P31" s="311"/>
    </row>
    <row r="32" spans="1:16" ht="43.5" customHeight="1" x14ac:dyDescent="0.25">
      <c r="A32" s="315" t="s">
        <v>468</v>
      </c>
      <c r="B32" s="315" t="s">
        <v>504</v>
      </c>
      <c r="C32" s="315" t="s">
        <v>17</v>
      </c>
      <c r="D32" s="315" t="s">
        <v>496</v>
      </c>
      <c r="E32" s="311" t="s">
        <v>505</v>
      </c>
      <c r="F32" s="323" t="s">
        <v>497</v>
      </c>
      <c r="G32" s="323"/>
      <c r="H32" s="313">
        <v>1</v>
      </c>
      <c r="I32" s="315">
        <v>2</v>
      </c>
      <c r="J32" s="324" t="s">
        <v>766</v>
      </c>
      <c r="K32" s="324"/>
      <c r="L32" s="324" t="s">
        <v>27</v>
      </c>
      <c r="M32" s="324" t="s">
        <v>863</v>
      </c>
      <c r="N32" s="324" t="s">
        <v>28</v>
      </c>
      <c r="O32" s="324"/>
      <c r="P32" s="324" t="s">
        <v>809</v>
      </c>
    </row>
    <row r="33" spans="1:16" ht="54.75" customHeight="1" x14ac:dyDescent="0.25">
      <c r="A33" s="315"/>
      <c r="B33" s="315"/>
      <c r="C33" s="315"/>
      <c r="D33" s="315"/>
      <c r="E33" s="311"/>
      <c r="F33" s="323" t="s">
        <v>506</v>
      </c>
      <c r="G33" s="323"/>
      <c r="H33" s="326"/>
      <c r="I33" s="315"/>
      <c r="J33" s="311"/>
      <c r="K33" s="311"/>
      <c r="L33" s="311"/>
      <c r="M33" s="311"/>
      <c r="N33" s="311"/>
      <c r="O33" s="311"/>
      <c r="P33" s="311"/>
    </row>
    <row r="34" spans="1:16" ht="46.5" customHeight="1" x14ac:dyDescent="0.25">
      <c r="A34" s="315"/>
      <c r="B34" s="315"/>
      <c r="C34" s="315"/>
      <c r="D34" s="315"/>
      <c r="E34" s="311"/>
      <c r="F34" s="323" t="s">
        <v>507</v>
      </c>
      <c r="G34" s="323"/>
      <c r="H34" s="326"/>
      <c r="I34" s="315"/>
      <c r="J34" s="311"/>
      <c r="K34" s="311"/>
      <c r="L34" s="311"/>
      <c r="M34" s="311"/>
      <c r="N34" s="311"/>
      <c r="O34" s="311"/>
      <c r="P34" s="311"/>
    </row>
    <row r="35" spans="1:16" ht="99.75" customHeight="1" x14ac:dyDescent="0.25">
      <c r="A35" s="315"/>
      <c r="B35" s="315"/>
      <c r="C35" s="315"/>
      <c r="D35" s="315"/>
      <c r="E35" s="311"/>
      <c r="F35" s="323" t="s">
        <v>508</v>
      </c>
      <c r="G35" s="323"/>
      <c r="H35" s="326"/>
      <c r="I35" s="315"/>
      <c r="J35" s="311"/>
      <c r="K35" s="311"/>
      <c r="L35" s="311"/>
      <c r="M35" s="311"/>
      <c r="N35" s="311"/>
      <c r="O35" s="311"/>
      <c r="P35" s="311"/>
    </row>
    <row r="36" spans="1:16" ht="22.5" customHeight="1" x14ac:dyDescent="0.25">
      <c r="A36" s="315"/>
      <c r="B36" s="315"/>
      <c r="C36" s="315"/>
      <c r="D36" s="315"/>
      <c r="E36" s="311"/>
      <c r="F36" s="323" t="s">
        <v>509</v>
      </c>
      <c r="G36" s="323"/>
      <c r="H36" s="326"/>
      <c r="I36" s="315"/>
      <c r="J36" s="311"/>
      <c r="K36" s="311"/>
      <c r="L36" s="311"/>
      <c r="M36" s="311"/>
      <c r="N36" s="311"/>
      <c r="O36" s="311"/>
      <c r="P36" s="311"/>
    </row>
    <row r="37" spans="1:16" ht="31.5" customHeight="1" x14ac:dyDescent="0.25">
      <c r="A37" s="315"/>
      <c r="B37" s="315"/>
      <c r="C37" s="315"/>
      <c r="D37" s="315"/>
      <c r="E37" s="311"/>
      <c r="F37" s="323" t="s">
        <v>510</v>
      </c>
      <c r="G37" s="323"/>
      <c r="H37" s="326"/>
      <c r="I37" s="315"/>
      <c r="J37" s="311"/>
      <c r="K37" s="311"/>
      <c r="L37" s="311"/>
      <c r="M37" s="311"/>
      <c r="N37" s="311"/>
      <c r="O37" s="311"/>
      <c r="P37" s="311"/>
    </row>
    <row r="38" spans="1:16" ht="30.75" customHeight="1" x14ac:dyDescent="0.25">
      <c r="A38" s="315"/>
      <c r="B38" s="315"/>
      <c r="C38" s="315"/>
      <c r="D38" s="315"/>
      <c r="E38" s="311"/>
      <c r="F38" s="323" t="s">
        <v>212</v>
      </c>
      <c r="G38" s="323"/>
      <c r="H38" s="326"/>
      <c r="I38" s="315"/>
      <c r="J38" s="311"/>
      <c r="K38" s="311"/>
      <c r="L38" s="311"/>
      <c r="M38" s="311"/>
      <c r="N38" s="311"/>
      <c r="O38" s="311"/>
      <c r="P38" s="311"/>
    </row>
    <row r="39" spans="1:16" ht="24.75" customHeight="1" x14ac:dyDescent="0.25">
      <c r="A39" s="315"/>
      <c r="B39" s="315"/>
      <c r="C39" s="315"/>
      <c r="D39" s="315"/>
      <c r="E39" s="311"/>
      <c r="F39" s="323" t="s">
        <v>511</v>
      </c>
      <c r="G39" s="323"/>
      <c r="H39" s="326"/>
      <c r="I39" s="315"/>
      <c r="J39" s="311"/>
      <c r="K39" s="311"/>
      <c r="L39" s="311"/>
      <c r="M39" s="311"/>
      <c r="N39" s="311"/>
      <c r="O39" s="311"/>
      <c r="P39" s="311"/>
    </row>
    <row r="40" spans="1:16" ht="33" customHeight="1" x14ac:dyDescent="0.25">
      <c r="A40" s="315" t="s">
        <v>476</v>
      </c>
      <c r="B40" s="315" t="s">
        <v>512</v>
      </c>
      <c r="C40" s="315" t="s">
        <v>17</v>
      </c>
      <c r="D40" s="315" t="s">
        <v>496</v>
      </c>
      <c r="E40" s="311" t="s">
        <v>513</v>
      </c>
      <c r="F40" s="323" t="s">
        <v>497</v>
      </c>
      <c r="G40" s="323"/>
      <c r="H40" s="313">
        <v>1</v>
      </c>
      <c r="I40" s="315">
        <v>1</v>
      </c>
      <c r="J40" s="311" t="s">
        <v>767</v>
      </c>
      <c r="K40" s="311"/>
      <c r="L40" s="311" t="s">
        <v>27</v>
      </c>
      <c r="M40" s="311" t="s">
        <v>863</v>
      </c>
      <c r="N40" s="311" t="s">
        <v>28</v>
      </c>
      <c r="O40" s="311"/>
      <c r="P40" s="311" t="s">
        <v>809</v>
      </c>
    </row>
    <row r="41" spans="1:16" ht="53.25" customHeight="1" x14ac:dyDescent="0.25">
      <c r="A41" s="315"/>
      <c r="B41" s="315"/>
      <c r="C41" s="315"/>
      <c r="D41" s="315"/>
      <c r="E41" s="311"/>
      <c r="F41" s="323" t="s">
        <v>514</v>
      </c>
      <c r="G41" s="323"/>
      <c r="H41" s="326"/>
      <c r="I41" s="328"/>
      <c r="J41" s="327"/>
      <c r="K41" s="327"/>
      <c r="L41" s="327"/>
      <c r="M41" s="327"/>
      <c r="N41" s="327"/>
      <c r="O41" s="327"/>
      <c r="P41" s="327"/>
    </row>
    <row r="42" spans="1:16" ht="53.25" customHeight="1" x14ac:dyDescent="0.25">
      <c r="A42" s="315"/>
      <c r="B42" s="315"/>
      <c r="C42" s="315"/>
      <c r="D42" s="315"/>
      <c r="E42" s="311"/>
      <c r="F42" s="323" t="s">
        <v>515</v>
      </c>
      <c r="G42" s="323"/>
      <c r="H42" s="326"/>
      <c r="I42" s="328"/>
      <c r="J42" s="327"/>
      <c r="K42" s="327"/>
      <c r="L42" s="327"/>
      <c r="M42" s="327"/>
      <c r="N42" s="327"/>
      <c r="O42" s="327"/>
      <c r="P42" s="327"/>
    </row>
    <row r="43" spans="1:16" ht="36" customHeight="1" x14ac:dyDescent="0.25">
      <c r="A43" s="315"/>
      <c r="B43" s="315"/>
      <c r="C43" s="315"/>
      <c r="D43" s="315"/>
      <c r="E43" s="311"/>
      <c r="F43" s="323" t="s">
        <v>516</v>
      </c>
      <c r="G43" s="323"/>
      <c r="H43" s="326"/>
      <c r="I43" s="328"/>
      <c r="J43" s="327"/>
      <c r="K43" s="327"/>
      <c r="L43" s="327"/>
      <c r="M43" s="327"/>
      <c r="N43" s="327"/>
      <c r="O43" s="327"/>
      <c r="P43" s="327"/>
    </row>
    <row r="44" spans="1:16" ht="31.5" customHeight="1" x14ac:dyDescent="0.25">
      <c r="A44" s="315"/>
      <c r="B44" s="315"/>
      <c r="C44" s="315"/>
      <c r="D44" s="315"/>
      <c r="E44" s="311"/>
      <c r="F44" s="323" t="s">
        <v>517</v>
      </c>
      <c r="G44" s="323"/>
      <c r="H44" s="326"/>
      <c r="I44" s="328"/>
      <c r="J44" s="327"/>
      <c r="K44" s="327"/>
      <c r="L44" s="327"/>
      <c r="M44" s="327"/>
      <c r="N44" s="327"/>
      <c r="O44" s="327"/>
      <c r="P44" s="327"/>
    </row>
    <row r="45" spans="1:16" ht="51" customHeight="1" x14ac:dyDescent="0.25">
      <c r="A45" s="315"/>
      <c r="B45" s="315"/>
      <c r="C45" s="315"/>
      <c r="D45" s="315"/>
      <c r="E45" s="311"/>
      <c r="F45" s="323" t="s">
        <v>212</v>
      </c>
      <c r="G45" s="323"/>
      <c r="H45" s="326"/>
      <c r="I45" s="328"/>
      <c r="J45" s="327"/>
      <c r="K45" s="327"/>
      <c r="L45" s="327"/>
      <c r="M45" s="327"/>
      <c r="N45" s="327"/>
      <c r="O45" s="327"/>
      <c r="P45" s="327"/>
    </row>
    <row r="46" spans="1:16" ht="51.75" customHeight="1" x14ac:dyDescent="0.25">
      <c r="A46" s="315" t="s">
        <v>518</v>
      </c>
      <c r="B46" s="315" t="s">
        <v>519</v>
      </c>
      <c r="C46" s="315" t="s">
        <v>17</v>
      </c>
      <c r="D46" s="315" t="s">
        <v>496</v>
      </c>
      <c r="E46" s="311" t="s">
        <v>926</v>
      </c>
      <c r="F46" s="325" t="s">
        <v>1112</v>
      </c>
      <c r="G46" s="325"/>
      <c r="H46" s="313">
        <v>1</v>
      </c>
      <c r="I46" s="315">
        <v>1</v>
      </c>
      <c r="J46" s="324" t="s">
        <v>768</v>
      </c>
      <c r="K46" s="324"/>
      <c r="L46" s="324" t="s">
        <v>27</v>
      </c>
      <c r="M46" s="324" t="s">
        <v>863</v>
      </c>
      <c r="N46" s="324" t="s">
        <v>28</v>
      </c>
      <c r="O46" s="324"/>
      <c r="P46" s="324" t="s">
        <v>809</v>
      </c>
    </row>
    <row r="47" spans="1:16" ht="48" customHeight="1" x14ac:dyDescent="0.25">
      <c r="A47" s="315"/>
      <c r="B47" s="315"/>
      <c r="C47" s="315"/>
      <c r="D47" s="315"/>
      <c r="E47" s="311"/>
      <c r="F47" s="323" t="s">
        <v>520</v>
      </c>
      <c r="G47" s="323"/>
      <c r="H47" s="326"/>
      <c r="I47" s="315"/>
      <c r="J47" s="311"/>
      <c r="K47" s="311"/>
      <c r="L47" s="311"/>
      <c r="M47" s="311"/>
      <c r="N47" s="311"/>
      <c r="O47" s="311"/>
      <c r="P47" s="311"/>
    </row>
    <row r="48" spans="1:16" ht="79.5" customHeight="1" x14ac:dyDescent="0.25">
      <c r="A48" s="315"/>
      <c r="B48" s="315"/>
      <c r="C48" s="315"/>
      <c r="D48" s="315"/>
      <c r="E48" s="311"/>
      <c r="F48" s="323" t="s">
        <v>1113</v>
      </c>
      <c r="G48" s="323"/>
      <c r="H48" s="326"/>
      <c r="I48" s="315"/>
      <c r="J48" s="311"/>
      <c r="K48" s="311"/>
      <c r="L48" s="311"/>
      <c r="M48" s="311"/>
      <c r="N48" s="311"/>
      <c r="O48" s="311"/>
      <c r="P48" s="311"/>
    </row>
    <row r="49" spans="1:16" ht="30.75" customHeight="1" x14ac:dyDescent="0.25">
      <c r="A49" s="315"/>
      <c r="B49" s="315"/>
      <c r="C49" s="315"/>
      <c r="D49" s="315"/>
      <c r="E49" s="311"/>
      <c r="F49" s="323" t="s">
        <v>521</v>
      </c>
      <c r="G49" s="323"/>
      <c r="H49" s="326"/>
      <c r="I49" s="315"/>
      <c r="J49" s="311"/>
      <c r="K49" s="311"/>
      <c r="L49" s="311"/>
      <c r="M49" s="311"/>
      <c r="N49" s="311"/>
      <c r="O49" s="311"/>
      <c r="P49" s="311"/>
    </row>
    <row r="50" spans="1:16" ht="38.25" customHeight="1" x14ac:dyDescent="0.25">
      <c r="A50" s="315"/>
      <c r="B50" s="315"/>
      <c r="C50" s="315"/>
      <c r="D50" s="315"/>
      <c r="E50" s="311"/>
      <c r="F50" s="323" t="s">
        <v>522</v>
      </c>
      <c r="G50" s="323"/>
      <c r="H50" s="326"/>
      <c r="I50" s="315"/>
      <c r="J50" s="311"/>
      <c r="K50" s="311"/>
      <c r="L50" s="311"/>
      <c r="M50" s="311"/>
      <c r="N50" s="311"/>
      <c r="O50" s="311"/>
      <c r="P50" s="311"/>
    </row>
    <row r="51" spans="1:16" ht="36" customHeight="1" x14ac:dyDescent="0.25">
      <c r="A51" s="315"/>
      <c r="B51" s="315"/>
      <c r="C51" s="315"/>
      <c r="D51" s="315"/>
      <c r="E51" s="311"/>
      <c r="F51" s="323" t="s">
        <v>892</v>
      </c>
      <c r="G51" s="323"/>
      <c r="H51" s="326"/>
      <c r="I51" s="315"/>
      <c r="J51" s="311"/>
      <c r="K51" s="311"/>
      <c r="L51" s="311"/>
      <c r="M51" s="311"/>
      <c r="N51" s="311"/>
      <c r="O51" s="311"/>
      <c r="P51" s="311"/>
    </row>
    <row r="52" spans="1:16" ht="43.5" customHeight="1" x14ac:dyDescent="0.25">
      <c r="A52" s="315"/>
      <c r="B52" s="315"/>
      <c r="C52" s="315"/>
      <c r="D52" s="315"/>
      <c r="E52" s="311"/>
      <c r="F52" s="323" t="s">
        <v>893</v>
      </c>
      <c r="G52" s="323"/>
      <c r="H52" s="326"/>
      <c r="I52" s="315"/>
      <c r="J52" s="311"/>
      <c r="K52" s="311"/>
      <c r="L52" s="311"/>
      <c r="M52" s="311"/>
      <c r="N52" s="311"/>
      <c r="O52" s="311"/>
      <c r="P52" s="311"/>
    </row>
    <row r="53" spans="1:16" ht="49.5" customHeight="1" x14ac:dyDescent="0.25">
      <c r="A53" s="315" t="s">
        <v>523</v>
      </c>
      <c r="B53" s="315" t="s">
        <v>923</v>
      </c>
      <c r="C53" s="315" t="s">
        <v>17</v>
      </c>
      <c r="D53" s="315" t="s">
        <v>496</v>
      </c>
      <c r="E53" s="311" t="s">
        <v>894</v>
      </c>
      <c r="F53" s="323" t="s">
        <v>1114</v>
      </c>
      <c r="G53" s="323"/>
      <c r="H53" s="313">
        <v>1</v>
      </c>
      <c r="I53" s="315">
        <v>1</v>
      </c>
      <c r="J53" s="324" t="s">
        <v>769</v>
      </c>
      <c r="K53" s="324"/>
      <c r="L53" s="324" t="s">
        <v>27</v>
      </c>
      <c r="M53" s="324" t="s">
        <v>863</v>
      </c>
      <c r="N53" s="324" t="s">
        <v>28</v>
      </c>
      <c r="O53" s="324"/>
      <c r="P53" s="324" t="s">
        <v>809</v>
      </c>
    </row>
    <row r="54" spans="1:16" ht="62.25" customHeight="1" x14ac:dyDescent="0.25">
      <c r="A54" s="315"/>
      <c r="B54" s="315"/>
      <c r="C54" s="315"/>
      <c r="D54" s="315"/>
      <c r="E54" s="311"/>
      <c r="F54" s="323" t="s">
        <v>1115</v>
      </c>
      <c r="G54" s="323"/>
      <c r="H54" s="313"/>
      <c r="I54" s="315"/>
      <c r="J54" s="324"/>
      <c r="K54" s="324"/>
      <c r="L54" s="324"/>
      <c r="M54" s="324"/>
      <c r="N54" s="324"/>
      <c r="O54" s="324"/>
      <c r="P54" s="324"/>
    </row>
    <row r="55" spans="1:16" ht="69.75" customHeight="1" x14ac:dyDescent="0.25">
      <c r="A55" s="315"/>
      <c r="B55" s="315"/>
      <c r="C55" s="315"/>
      <c r="D55" s="315"/>
      <c r="E55" s="311"/>
      <c r="F55" s="323" t="s">
        <v>1116</v>
      </c>
      <c r="G55" s="323"/>
      <c r="H55" s="313"/>
      <c r="I55" s="315"/>
      <c r="J55" s="324"/>
      <c r="K55" s="324"/>
      <c r="L55" s="324"/>
      <c r="M55" s="324"/>
      <c r="N55" s="324"/>
      <c r="O55" s="324"/>
      <c r="P55" s="324"/>
    </row>
    <row r="56" spans="1:16" ht="48.75" customHeight="1" x14ac:dyDescent="0.25">
      <c r="A56" s="315"/>
      <c r="B56" s="315"/>
      <c r="C56" s="315"/>
      <c r="D56" s="315"/>
      <c r="E56" s="311"/>
      <c r="F56" s="323" t="s">
        <v>525</v>
      </c>
      <c r="G56" s="323"/>
      <c r="H56" s="313"/>
      <c r="I56" s="315"/>
      <c r="J56" s="324"/>
      <c r="K56" s="324"/>
      <c r="L56" s="324"/>
      <c r="M56" s="324"/>
      <c r="N56" s="324"/>
      <c r="O56" s="324"/>
      <c r="P56" s="324"/>
    </row>
    <row r="57" spans="1:16" ht="51" customHeight="1" x14ac:dyDescent="0.25">
      <c r="A57" s="315"/>
      <c r="B57" s="315"/>
      <c r="C57" s="315"/>
      <c r="D57" s="315"/>
      <c r="E57" s="311"/>
      <c r="F57" s="323" t="s">
        <v>927</v>
      </c>
      <c r="G57" s="323"/>
      <c r="H57" s="313"/>
      <c r="I57" s="315"/>
      <c r="J57" s="324"/>
      <c r="K57" s="324"/>
      <c r="L57" s="324"/>
      <c r="M57" s="324"/>
      <c r="N57" s="324"/>
      <c r="O57" s="324"/>
      <c r="P57" s="324"/>
    </row>
    <row r="58" spans="1:16" ht="54.75" customHeight="1" x14ac:dyDescent="0.25">
      <c r="A58" s="315"/>
      <c r="B58" s="315"/>
      <c r="C58" s="315"/>
      <c r="D58" s="315"/>
      <c r="E58" s="311"/>
      <c r="F58" s="323" t="s">
        <v>1117</v>
      </c>
      <c r="G58" s="323"/>
      <c r="H58" s="313"/>
      <c r="I58" s="315"/>
      <c r="J58" s="324"/>
      <c r="K58" s="324"/>
      <c r="L58" s="324"/>
      <c r="M58" s="324"/>
      <c r="N58" s="324"/>
      <c r="O58" s="324"/>
      <c r="P58" s="324"/>
    </row>
    <row r="59" spans="1:16" ht="37.5" customHeight="1" x14ac:dyDescent="0.25">
      <c r="A59" s="315"/>
      <c r="B59" s="315"/>
      <c r="C59" s="315"/>
      <c r="D59" s="315"/>
      <c r="E59" s="311"/>
      <c r="F59" s="323" t="s">
        <v>526</v>
      </c>
      <c r="G59" s="323"/>
      <c r="H59" s="313"/>
      <c r="I59" s="315"/>
      <c r="J59" s="324"/>
      <c r="K59" s="324"/>
      <c r="L59" s="324"/>
      <c r="M59" s="324"/>
      <c r="N59" s="324"/>
      <c r="O59" s="324"/>
      <c r="P59" s="324"/>
    </row>
    <row r="60" spans="1:16" ht="39.75" customHeight="1" x14ac:dyDescent="0.25">
      <c r="A60" s="315"/>
      <c r="B60" s="315"/>
      <c r="C60" s="315"/>
      <c r="D60" s="315"/>
      <c r="E60" s="311"/>
      <c r="F60" s="323" t="s">
        <v>527</v>
      </c>
      <c r="G60" s="323"/>
      <c r="H60" s="313"/>
      <c r="I60" s="315"/>
      <c r="J60" s="324"/>
      <c r="K60" s="324"/>
      <c r="L60" s="324"/>
      <c r="M60" s="324"/>
      <c r="N60" s="324"/>
      <c r="O60" s="324"/>
      <c r="P60" s="324"/>
    </row>
    <row r="61" spans="1:16" ht="38.25" customHeight="1" x14ac:dyDescent="0.25">
      <c r="A61" s="315"/>
      <c r="B61" s="315"/>
      <c r="C61" s="315"/>
      <c r="D61" s="315"/>
      <c r="E61" s="311"/>
      <c r="F61" s="323" t="s">
        <v>714</v>
      </c>
      <c r="G61" s="323"/>
      <c r="H61" s="313"/>
      <c r="I61" s="315"/>
      <c r="J61" s="324"/>
      <c r="K61" s="324"/>
      <c r="L61" s="324"/>
      <c r="M61" s="324"/>
      <c r="N61" s="324"/>
      <c r="O61" s="324"/>
      <c r="P61" s="324"/>
    </row>
    <row r="62" spans="1:16" ht="30" customHeight="1" x14ac:dyDescent="0.25">
      <c r="A62" s="315"/>
      <c r="B62" s="315"/>
      <c r="C62" s="315"/>
      <c r="D62" s="315"/>
      <c r="E62" s="311"/>
      <c r="F62" s="323" t="s">
        <v>528</v>
      </c>
      <c r="G62" s="323"/>
      <c r="H62" s="313"/>
      <c r="I62" s="315"/>
      <c r="J62" s="324"/>
      <c r="K62" s="324"/>
      <c r="L62" s="324"/>
      <c r="M62" s="324"/>
      <c r="N62" s="324"/>
      <c r="O62" s="324"/>
      <c r="P62" s="324"/>
    </row>
    <row r="63" spans="1:16" ht="32.25" customHeight="1" x14ac:dyDescent="0.25">
      <c r="A63" s="315"/>
      <c r="B63" s="315"/>
      <c r="C63" s="315"/>
      <c r="D63" s="315"/>
      <c r="E63" s="311"/>
      <c r="F63" s="323" t="s">
        <v>529</v>
      </c>
      <c r="G63" s="323"/>
      <c r="H63" s="313"/>
      <c r="I63" s="315"/>
      <c r="J63" s="324"/>
      <c r="K63" s="324"/>
      <c r="L63" s="324"/>
      <c r="M63" s="324"/>
      <c r="N63" s="324"/>
      <c r="O63" s="324"/>
      <c r="P63" s="324"/>
    </row>
    <row r="64" spans="1:16" ht="45.75" customHeight="1" x14ac:dyDescent="0.25">
      <c r="A64" s="315"/>
      <c r="B64" s="315"/>
      <c r="C64" s="315"/>
      <c r="D64" s="315"/>
      <c r="E64" s="311"/>
      <c r="F64" s="323" t="s">
        <v>530</v>
      </c>
      <c r="G64" s="323"/>
      <c r="H64" s="313"/>
      <c r="I64" s="315"/>
      <c r="J64" s="324"/>
      <c r="K64" s="324"/>
      <c r="L64" s="324"/>
      <c r="M64" s="324"/>
      <c r="N64" s="324"/>
      <c r="O64" s="324"/>
      <c r="P64" s="324"/>
    </row>
    <row r="65" spans="1:16" ht="63.75" customHeight="1" x14ac:dyDescent="0.25">
      <c r="A65" s="315"/>
      <c r="B65" s="315"/>
      <c r="C65" s="315"/>
      <c r="D65" s="315"/>
      <c r="E65" s="311"/>
      <c r="F65" s="323" t="s">
        <v>1118</v>
      </c>
      <c r="G65" s="323"/>
      <c r="H65" s="313"/>
      <c r="I65" s="315"/>
      <c r="J65" s="324"/>
      <c r="K65" s="324"/>
      <c r="L65" s="324"/>
      <c r="M65" s="324"/>
      <c r="N65" s="324"/>
      <c r="O65" s="324"/>
      <c r="P65" s="324"/>
    </row>
    <row r="66" spans="1:16" ht="36" customHeight="1" x14ac:dyDescent="0.25">
      <c r="A66" s="315"/>
      <c r="B66" s="315"/>
      <c r="C66" s="315"/>
      <c r="D66" s="315"/>
      <c r="E66" s="311"/>
      <c r="F66" s="323" t="s">
        <v>895</v>
      </c>
      <c r="G66" s="323"/>
      <c r="H66" s="313"/>
      <c r="I66" s="315"/>
      <c r="J66" s="324"/>
      <c r="K66" s="324"/>
      <c r="L66" s="324"/>
      <c r="M66" s="324"/>
      <c r="N66" s="324"/>
      <c r="O66" s="324"/>
      <c r="P66" s="324"/>
    </row>
    <row r="67" spans="1:16" ht="21" customHeight="1" x14ac:dyDescent="0.25">
      <c r="A67" s="315"/>
      <c r="B67" s="315"/>
      <c r="C67" s="315"/>
      <c r="D67" s="315"/>
      <c r="E67" s="311"/>
      <c r="F67" s="323" t="s">
        <v>896</v>
      </c>
      <c r="G67" s="323"/>
      <c r="H67" s="313"/>
      <c r="I67" s="315"/>
      <c r="J67" s="324"/>
      <c r="K67" s="324"/>
      <c r="L67" s="324"/>
      <c r="M67" s="324"/>
      <c r="N67" s="324"/>
      <c r="O67" s="324"/>
      <c r="P67" s="324"/>
    </row>
    <row r="68" spans="1:16" ht="75.75" customHeight="1" x14ac:dyDescent="0.25">
      <c r="A68" s="315"/>
      <c r="B68" s="315"/>
      <c r="C68" s="315"/>
      <c r="D68" s="315"/>
      <c r="E68" s="311"/>
      <c r="F68" s="323" t="s">
        <v>897</v>
      </c>
      <c r="G68" s="323"/>
      <c r="H68" s="313"/>
      <c r="I68" s="315"/>
      <c r="J68" s="324"/>
      <c r="K68" s="324"/>
      <c r="L68" s="324"/>
      <c r="M68" s="324"/>
      <c r="N68" s="324"/>
      <c r="O68" s="324"/>
      <c r="P68" s="324"/>
    </row>
    <row r="69" spans="1:16" ht="50.25" customHeight="1" x14ac:dyDescent="0.25">
      <c r="A69" s="315"/>
      <c r="B69" s="315"/>
      <c r="C69" s="315"/>
      <c r="D69" s="315"/>
      <c r="E69" s="311"/>
      <c r="F69" s="323" t="s">
        <v>898</v>
      </c>
      <c r="G69" s="323" t="s">
        <v>898</v>
      </c>
      <c r="H69" s="313"/>
      <c r="I69" s="315"/>
      <c r="J69" s="324"/>
      <c r="K69" s="324"/>
      <c r="L69" s="324"/>
      <c r="M69" s="324"/>
      <c r="N69" s="324"/>
      <c r="O69" s="324"/>
      <c r="P69" s="324"/>
    </row>
    <row r="70" spans="1:16" ht="75" customHeight="1" x14ac:dyDescent="0.25">
      <c r="A70" s="315"/>
      <c r="B70" s="315"/>
      <c r="C70" s="315"/>
      <c r="D70" s="315"/>
      <c r="E70" s="311"/>
      <c r="F70" s="323" t="s">
        <v>899</v>
      </c>
      <c r="G70" s="323" t="s">
        <v>899</v>
      </c>
      <c r="H70" s="313"/>
      <c r="I70" s="315"/>
      <c r="J70" s="324"/>
      <c r="K70" s="324"/>
      <c r="L70" s="324"/>
      <c r="M70" s="324"/>
      <c r="N70" s="324"/>
      <c r="O70" s="324"/>
      <c r="P70" s="324"/>
    </row>
    <row r="71" spans="1:16" ht="54" customHeight="1" x14ac:dyDescent="0.25">
      <c r="A71" s="315"/>
      <c r="B71" s="315"/>
      <c r="C71" s="315"/>
      <c r="D71" s="315"/>
      <c r="E71" s="311"/>
      <c r="F71" s="323" t="s">
        <v>1120</v>
      </c>
      <c r="G71" s="323" t="s">
        <v>900</v>
      </c>
      <c r="H71" s="313"/>
      <c r="I71" s="315"/>
      <c r="J71" s="324"/>
      <c r="K71" s="324"/>
      <c r="L71" s="324"/>
      <c r="M71" s="324"/>
      <c r="N71" s="324"/>
      <c r="O71" s="324"/>
      <c r="P71" s="324"/>
    </row>
    <row r="72" spans="1:16" ht="51" customHeight="1" x14ac:dyDescent="0.25">
      <c r="A72" s="315"/>
      <c r="B72" s="315"/>
      <c r="C72" s="315"/>
      <c r="D72" s="315"/>
      <c r="E72" s="311"/>
      <c r="F72" s="323" t="s">
        <v>1119</v>
      </c>
      <c r="G72" s="323" t="s">
        <v>901</v>
      </c>
      <c r="H72" s="313"/>
      <c r="I72" s="315"/>
      <c r="J72" s="324"/>
      <c r="K72" s="324"/>
      <c r="L72" s="324"/>
      <c r="M72" s="324"/>
      <c r="N72" s="324"/>
      <c r="O72" s="324"/>
      <c r="P72" s="324"/>
    </row>
    <row r="73" spans="1:16" ht="50.25" customHeight="1" x14ac:dyDescent="0.25">
      <c r="A73" s="315"/>
      <c r="B73" s="315"/>
      <c r="C73" s="315"/>
      <c r="D73" s="315"/>
      <c r="E73" s="311"/>
      <c r="F73" s="323" t="s">
        <v>902</v>
      </c>
      <c r="G73" s="323" t="s">
        <v>902</v>
      </c>
      <c r="H73" s="313"/>
      <c r="I73" s="315"/>
      <c r="J73" s="324"/>
      <c r="K73" s="324"/>
      <c r="L73" s="324"/>
      <c r="M73" s="324"/>
      <c r="N73" s="324"/>
      <c r="O73" s="324"/>
      <c r="P73" s="324"/>
    </row>
    <row r="74" spans="1:16" ht="24" customHeight="1" x14ac:dyDescent="0.25">
      <c r="A74" s="315"/>
      <c r="B74" s="315"/>
      <c r="C74" s="315"/>
      <c r="D74" s="315"/>
      <c r="E74" s="311"/>
      <c r="F74" s="323" t="s">
        <v>903</v>
      </c>
      <c r="G74" s="323" t="s">
        <v>903</v>
      </c>
      <c r="H74" s="313"/>
      <c r="I74" s="315"/>
      <c r="J74" s="324"/>
      <c r="K74" s="324"/>
      <c r="L74" s="324"/>
      <c r="M74" s="324"/>
      <c r="N74" s="324"/>
      <c r="O74" s="324"/>
      <c r="P74" s="324"/>
    </row>
    <row r="75" spans="1:16" ht="37.5" customHeight="1" x14ac:dyDescent="0.25">
      <c r="A75" s="315"/>
      <c r="B75" s="315"/>
      <c r="C75" s="315"/>
      <c r="D75" s="315"/>
      <c r="E75" s="311"/>
      <c r="F75" s="323" t="s">
        <v>904</v>
      </c>
      <c r="G75" s="323" t="s">
        <v>904</v>
      </c>
      <c r="H75" s="313"/>
      <c r="I75" s="315"/>
      <c r="J75" s="324"/>
      <c r="K75" s="324"/>
      <c r="L75" s="324"/>
      <c r="M75" s="324"/>
      <c r="N75" s="324"/>
      <c r="O75" s="324"/>
      <c r="P75" s="324"/>
    </row>
    <row r="76" spans="1:16" ht="40.5" customHeight="1" x14ac:dyDescent="0.25">
      <c r="A76" s="315"/>
      <c r="B76" s="315"/>
      <c r="C76" s="315"/>
      <c r="D76" s="315"/>
      <c r="E76" s="311"/>
      <c r="F76" s="323" t="s">
        <v>1187</v>
      </c>
      <c r="G76" s="323" t="s">
        <v>905</v>
      </c>
      <c r="H76" s="313"/>
      <c r="I76" s="315"/>
      <c r="J76" s="324"/>
      <c r="K76" s="324"/>
      <c r="L76" s="324"/>
      <c r="M76" s="324"/>
      <c r="N76" s="324"/>
      <c r="O76" s="324"/>
      <c r="P76" s="324"/>
    </row>
    <row r="77" spans="1:16" ht="19.5" customHeight="1" x14ac:dyDescent="0.25">
      <c r="A77" s="315"/>
      <c r="B77" s="315"/>
      <c r="C77" s="315"/>
      <c r="D77" s="315"/>
      <c r="E77" s="311"/>
      <c r="F77" s="323" t="s">
        <v>906</v>
      </c>
      <c r="G77" s="323" t="s">
        <v>906</v>
      </c>
      <c r="H77" s="313"/>
      <c r="I77" s="315"/>
      <c r="J77" s="324"/>
      <c r="K77" s="324"/>
      <c r="L77" s="324"/>
      <c r="M77" s="324"/>
      <c r="N77" s="324"/>
      <c r="O77" s="324"/>
      <c r="P77" s="324"/>
    </row>
    <row r="78" spans="1:16" ht="66" customHeight="1" x14ac:dyDescent="0.25">
      <c r="A78" s="315"/>
      <c r="B78" s="315"/>
      <c r="C78" s="315"/>
      <c r="D78" s="315"/>
      <c r="E78" s="311"/>
      <c r="F78" s="323" t="s">
        <v>907</v>
      </c>
      <c r="G78" s="323" t="s">
        <v>907</v>
      </c>
      <c r="H78" s="313"/>
      <c r="I78" s="315"/>
      <c r="J78" s="324"/>
      <c r="K78" s="324"/>
      <c r="L78" s="324"/>
      <c r="M78" s="324"/>
      <c r="N78" s="324"/>
      <c r="O78" s="324"/>
      <c r="P78" s="324"/>
    </row>
    <row r="79" spans="1:16" ht="26.25" customHeight="1" x14ac:dyDescent="0.25">
      <c r="A79" s="315"/>
      <c r="B79" s="315"/>
      <c r="C79" s="315"/>
      <c r="D79" s="315"/>
      <c r="E79" s="311"/>
      <c r="F79" s="323" t="s">
        <v>908</v>
      </c>
      <c r="G79" s="323" t="s">
        <v>908</v>
      </c>
      <c r="H79" s="313"/>
      <c r="I79" s="315"/>
      <c r="J79" s="324"/>
      <c r="K79" s="324"/>
      <c r="L79" s="324"/>
      <c r="M79" s="324"/>
      <c r="N79" s="324"/>
      <c r="O79" s="324"/>
      <c r="P79" s="324"/>
    </row>
    <row r="80" spans="1:16" ht="26.25" customHeight="1" x14ac:dyDescent="0.25">
      <c r="A80" s="315"/>
      <c r="B80" s="315"/>
      <c r="C80" s="315"/>
      <c r="D80" s="315"/>
      <c r="E80" s="311"/>
      <c r="F80" s="323" t="s">
        <v>909</v>
      </c>
      <c r="G80" s="323" t="s">
        <v>909</v>
      </c>
      <c r="H80" s="313"/>
      <c r="I80" s="315"/>
      <c r="J80" s="324"/>
      <c r="K80" s="324"/>
      <c r="L80" s="324"/>
      <c r="M80" s="324"/>
      <c r="N80" s="324"/>
      <c r="O80" s="324"/>
      <c r="P80" s="324"/>
    </row>
    <row r="81" spans="1:16" ht="38.25" customHeight="1" x14ac:dyDescent="0.25">
      <c r="A81" s="315"/>
      <c r="B81" s="315"/>
      <c r="C81" s="315"/>
      <c r="D81" s="315"/>
      <c r="E81" s="311"/>
      <c r="F81" s="323" t="s">
        <v>910</v>
      </c>
      <c r="G81" s="323" t="s">
        <v>910</v>
      </c>
      <c r="H81" s="313"/>
      <c r="I81" s="315"/>
      <c r="J81" s="324"/>
      <c r="K81" s="324"/>
      <c r="L81" s="324"/>
      <c r="M81" s="324"/>
      <c r="N81" s="324"/>
      <c r="O81" s="324"/>
      <c r="P81" s="324"/>
    </row>
    <row r="82" spans="1:16" s="1" customFormat="1" ht="41.25" customHeight="1" x14ac:dyDescent="0.25">
      <c r="A82" s="315" t="s">
        <v>139</v>
      </c>
      <c r="B82" s="315" t="s">
        <v>140</v>
      </c>
      <c r="C82" s="315" t="s">
        <v>17</v>
      </c>
      <c r="D82" s="315" t="s">
        <v>496</v>
      </c>
      <c r="E82" s="340" t="s">
        <v>821</v>
      </c>
      <c r="F82" s="339" t="s">
        <v>1121</v>
      </c>
      <c r="G82" s="339"/>
      <c r="H82" s="313">
        <v>1</v>
      </c>
      <c r="I82" s="315">
        <v>1</v>
      </c>
      <c r="J82" s="324" t="s">
        <v>736</v>
      </c>
      <c r="K82" s="324"/>
      <c r="L82" s="324" t="s">
        <v>27</v>
      </c>
      <c r="M82" s="324" t="s">
        <v>863</v>
      </c>
      <c r="N82" s="324" t="s">
        <v>28</v>
      </c>
      <c r="O82" s="324"/>
      <c r="P82" s="324" t="s">
        <v>784</v>
      </c>
    </row>
    <row r="83" spans="1:16" s="1" customFormat="1" ht="85.5" customHeight="1" x14ac:dyDescent="0.25">
      <c r="A83" s="315"/>
      <c r="B83" s="315"/>
      <c r="C83" s="315"/>
      <c r="D83" s="315"/>
      <c r="E83" s="340"/>
      <c r="F83" s="339" t="s">
        <v>936</v>
      </c>
      <c r="G83" s="339"/>
      <c r="H83" s="313"/>
      <c r="I83" s="315"/>
      <c r="J83" s="324"/>
      <c r="K83" s="324"/>
      <c r="L83" s="324"/>
      <c r="M83" s="324"/>
      <c r="N83" s="324"/>
      <c r="O83" s="324"/>
      <c r="P83" s="324"/>
    </row>
    <row r="84" spans="1:16" s="1" customFormat="1" ht="48" customHeight="1" x14ac:dyDescent="0.25">
      <c r="A84" s="315"/>
      <c r="B84" s="315"/>
      <c r="C84" s="315"/>
      <c r="D84" s="315"/>
      <c r="E84" s="340"/>
      <c r="F84" s="339" t="s">
        <v>937</v>
      </c>
      <c r="G84" s="339"/>
      <c r="H84" s="313"/>
      <c r="I84" s="315"/>
      <c r="J84" s="324"/>
      <c r="K84" s="324"/>
      <c r="L84" s="324"/>
      <c r="M84" s="324"/>
      <c r="N84" s="324"/>
      <c r="O84" s="324"/>
      <c r="P84" s="324"/>
    </row>
    <row r="85" spans="1:16" s="1" customFormat="1" ht="61.5" customHeight="1" x14ac:dyDescent="0.25">
      <c r="A85" s="315"/>
      <c r="B85" s="315"/>
      <c r="C85" s="315"/>
      <c r="D85" s="315"/>
      <c r="E85" s="340"/>
      <c r="F85" s="339" t="s">
        <v>938</v>
      </c>
      <c r="G85" s="339"/>
      <c r="H85" s="313"/>
      <c r="I85" s="315"/>
      <c r="J85" s="324"/>
      <c r="K85" s="324"/>
      <c r="L85" s="324"/>
      <c r="M85" s="324"/>
      <c r="N85" s="324"/>
      <c r="O85" s="324"/>
      <c r="P85" s="324"/>
    </row>
    <row r="86" spans="1:16" s="1" customFormat="1" ht="47.25" customHeight="1" x14ac:dyDescent="0.25">
      <c r="A86" s="315"/>
      <c r="B86" s="315"/>
      <c r="C86" s="315"/>
      <c r="D86" s="315"/>
      <c r="E86" s="340"/>
      <c r="F86" s="339" t="s">
        <v>150</v>
      </c>
      <c r="G86" s="339"/>
      <c r="H86" s="313"/>
      <c r="I86" s="315"/>
      <c r="J86" s="324"/>
      <c r="K86" s="324"/>
      <c r="L86" s="324"/>
      <c r="M86" s="324"/>
      <c r="N86" s="324"/>
      <c r="O86" s="324"/>
      <c r="P86" s="324"/>
    </row>
    <row r="87" spans="1:16" s="47" customFormat="1" ht="39.75" customHeight="1" x14ac:dyDescent="0.25">
      <c r="A87" s="142">
        <v>22.3</v>
      </c>
      <c r="B87" s="319" t="s">
        <v>975</v>
      </c>
      <c r="C87" s="319"/>
      <c r="D87" s="319"/>
      <c r="E87" s="319"/>
      <c r="F87" s="319"/>
      <c r="G87" s="319"/>
      <c r="H87" s="319"/>
      <c r="I87" s="142">
        <f>I88</f>
        <v>1</v>
      </c>
      <c r="J87" s="320"/>
      <c r="K87" s="320"/>
      <c r="L87" s="320"/>
      <c r="M87" s="320"/>
      <c r="N87" s="320"/>
      <c r="O87" s="320"/>
      <c r="P87" s="320"/>
    </row>
    <row r="88" spans="1:16" ht="51" customHeight="1" x14ac:dyDescent="0.25">
      <c r="A88" s="315" t="s">
        <v>660</v>
      </c>
      <c r="B88" s="315" t="s">
        <v>661</v>
      </c>
      <c r="C88" s="321"/>
      <c r="D88" s="315" t="s">
        <v>774</v>
      </c>
      <c r="E88" s="311" t="s">
        <v>822</v>
      </c>
      <c r="F88" s="323" t="s">
        <v>823</v>
      </c>
      <c r="G88" s="323"/>
      <c r="H88" s="313">
        <v>1</v>
      </c>
      <c r="I88" s="315">
        <v>1</v>
      </c>
      <c r="J88" s="311" t="s">
        <v>1183</v>
      </c>
      <c r="K88" s="311"/>
      <c r="L88" s="311"/>
      <c r="M88" s="311" t="s">
        <v>704</v>
      </c>
      <c r="N88" s="311" t="s">
        <v>28</v>
      </c>
      <c r="O88" s="311" t="s">
        <v>706</v>
      </c>
      <c r="P88" s="311" t="s">
        <v>776</v>
      </c>
    </row>
    <row r="89" spans="1:16" ht="27.75" customHeight="1" x14ac:dyDescent="0.25">
      <c r="A89" s="315"/>
      <c r="B89" s="315"/>
      <c r="C89" s="321"/>
      <c r="D89" s="315"/>
      <c r="E89" s="311"/>
      <c r="F89" s="323" t="s">
        <v>662</v>
      </c>
      <c r="G89" s="323"/>
      <c r="H89" s="313"/>
      <c r="I89" s="315"/>
      <c r="J89" s="311"/>
      <c r="K89" s="311"/>
      <c r="L89" s="311"/>
      <c r="M89" s="311"/>
      <c r="N89" s="311"/>
      <c r="O89" s="311"/>
      <c r="P89" s="311"/>
    </row>
    <row r="90" spans="1:16" ht="46.5" customHeight="1" x14ac:dyDescent="0.25">
      <c r="A90" s="315"/>
      <c r="B90" s="315"/>
      <c r="C90" s="321"/>
      <c r="D90" s="315"/>
      <c r="E90" s="311"/>
      <c r="F90" s="323" t="s">
        <v>717</v>
      </c>
      <c r="G90" s="323"/>
      <c r="H90" s="313"/>
      <c r="I90" s="315"/>
      <c r="J90" s="311"/>
      <c r="K90" s="311"/>
      <c r="L90" s="311"/>
      <c r="M90" s="311"/>
      <c r="N90" s="311"/>
      <c r="O90" s="311"/>
      <c r="P90" s="311"/>
    </row>
    <row r="91" spans="1:16" ht="150" customHeight="1" x14ac:dyDescent="0.25">
      <c r="A91" s="316"/>
      <c r="B91" s="316"/>
      <c r="C91" s="322"/>
      <c r="D91" s="316"/>
      <c r="E91" s="312"/>
      <c r="F91" s="341" t="s">
        <v>663</v>
      </c>
      <c r="G91" s="341"/>
      <c r="H91" s="314"/>
      <c r="I91" s="316"/>
      <c r="J91" s="312"/>
      <c r="K91" s="312"/>
      <c r="L91" s="312"/>
      <c r="M91" s="312"/>
      <c r="N91" s="312"/>
      <c r="O91" s="312"/>
      <c r="P91" s="312"/>
    </row>
  </sheetData>
  <mergeCells count="227">
    <mergeCell ref="F88:G88"/>
    <mergeCell ref="F89:G89"/>
    <mergeCell ref="F90:G90"/>
    <mergeCell ref="F91:G91"/>
    <mergeCell ref="K82:K86"/>
    <mergeCell ref="L82:L86"/>
    <mergeCell ref="M82:M86"/>
    <mergeCell ref="N82:N86"/>
    <mergeCell ref="O82:O86"/>
    <mergeCell ref="N88:N91"/>
    <mergeCell ref="O88:O91"/>
    <mergeCell ref="P82:P86"/>
    <mergeCell ref="F82:G82"/>
    <mergeCell ref="F83:G83"/>
    <mergeCell ref="F84:G84"/>
    <mergeCell ref="F85:G85"/>
    <mergeCell ref="F86:G86"/>
    <mergeCell ref="A82:A86"/>
    <mergeCell ref="B82:B86"/>
    <mergeCell ref="C82:C86"/>
    <mergeCell ref="D82:D86"/>
    <mergeCell ref="E82:E86"/>
    <mergeCell ref="H82:H86"/>
    <mergeCell ref="I82:I86"/>
    <mergeCell ref="J82:J86"/>
    <mergeCell ref="F4:G4"/>
    <mergeCell ref="C16:C22"/>
    <mergeCell ref="D16:D22"/>
    <mergeCell ref="E16:E22"/>
    <mergeCell ref="H2:H3"/>
    <mergeCell ref="I2:P2"/>
    <mergeCell ref="A5:H5"/>
    <mergeCell ref="J5:P5"/>
    <mergeCell ref="A7:A15"/>
    <mergeCell ref="B7:B15"/>
    <mergeCell ref="C7:C15"/>
    <mergeCell ref="D7:D15"/>
    <mergeCell ref="E7:E15"/>
    <mergeCell ref="A2:A3"/>
    <mergeCell ref="B2:B3"/>
    <mergeCell ref="C2:C3"/>
    <mergeCell ref="D2:D3"/>
    <mergeCell ref="E2:E3"/>
    <mergeCell ref="F2:G3"/>
    <mergeCell ref="P7:P15"/>
    <mergeCell ref="F8:G8"/>
    <mergeCell ref="F9:G9"/>
    <mergeCell ref="M7:M15"/>
    <mergeCell ref="N7:N15"/>
    <mergeCell ref="O7:O15"/>
    <mergeCell ref="I7:I15"/>
    <mergeCell ref="J7:J15"/>
    <mergeCell ref="K7:K15"/>
    <mergeCell ref="L7:L15"/>
    <mergeCell ref="F14:G14"/>
    <mergeCell ref="F15:G15"/>
    <mergeCell ref="F10:G10"/>
    <mergeCell ref="F11:G11"/>
    <mergeCell ref="F12:G12"/>
    <mergeCell ref="F13:G13"/>
    <mergeCell ref="F7:G7"/>
    <mergeCell ref="H7:H15"/>
    <mergeCell ref="A24:A31"/>
    <mergeCell ref="B24:B31"/>
    <mergeCell ref="P16:P22"/>
    <mergeCell ref="F17:G17"/>
    <mergeCell ref="F18:G18"/>
    <mergeCell ref="F19:G19"/>
    <mergeCell ref="F20:G20"/>
    <mergeCell ref="F21:G21"/>
    <mergeCell ref="F22:G22"/>
    <mergeCell ref="H16:H22"/>
    <mergeCell ref="I16:I22"/>
    <mergeCell ref="J16:J22"/>
    <mergeCell ref="K16:K22"/>
    <mergeCell ref="L16:L22"/>
    <mergeCell ref="M16:M22"/>
    <mergeCell ref="A16:A22"/>
    <mergeCell ref="B16:B22"/>
    <mergeCell ref="F16:G16"/>
    <mergeCell ref="C24:C31"/>
    <mergeCell ref="D24:D31"/>
    <mergeCell ref="E24:E31"/>
    <mergeCell ref="F24:G24"/>
    <mergeCell ref="N16:N22"/>
    <mergeCell ref="O16:O22"/>
    <mergeCell ref="C32:C39"/>
    <mergeCell ref="D32:D39"/>
    <mergeCell ref="E32:E39"/>
    <mergeCell ref="F32:G32"/>
    <mergeCell ref="N24:N31"/>
    <mergeCell ref="O24:O31"/>
    <mergeCell ref="P24:P31"/>
    <mergeCell ref="F25:G25"/>
    <mergeCell ref="F26:G26"/>
    <mergeCell ref="F27:G27"/>
    <mergeCell ref="F28:G28"/>
    <mergeCell ref="F29:G29"/>
    <mergeCell ref="F30:G30"/>
    <mergeCell ref="F31:G31"/>
    <mergeCell ref="H24:H31"/>
    <mergeCell ref="I24:I31"/>
    <mergeCell ref="J24:J31"/>
    <mergeCell ref="K24:K31"/>
    <mergeCell ref="L24:L31"/>
    <mergeCell ref="M24:M31"/>
    <mergeCell ref="A40:A45"/>
    <mergeCell ref="B40:B45"/>
    <mergeCell ref="C40:C45"/>
    <mergeCell ref="D40:D45"/>
    <mergeCell ref="E40:E45"/>
    <mergeCell ref="F40:G40"/>
    <mergeCell ref="N32:N39"/>
    <mergeCell ref="O32:O39"/>
    <mergeCell ref="P32:P39"/>
    <mergeCell ref="F33:G33"/>
    <mergeCell ref="F34:G34"/>
    <mergeCell ref="F35:G35"/>
    <mergeCell ref="F36:G36"/>
    <mergeCell ref="F37:G37"/>
    <mergeCell ref="F38:G38"/>
    <mergeCell ref="F39:G39"/>
    <mergeCell ref="H32:H39"/>
    <mergeCell ref="I32:I39"/>
    <mergeCell ref="J32:J39"/>
    <mergeCell ref="K32:K39"/>
    <mergeCell ref="L32:L39"/>
    <mergeCell ref="M32:M39"/>
    <mergeCell ref="A32:A39"/>
    <mergeCell ref="B32:B39"/>
    <mergeCell ref="N40:N45"/>
    <mergeCell ref="O40:O45"/>
    <mergeCell ref="P40:P45"/>
    <mergeCell ref="F41:G41"/>
    <mergeCell ref="F42:G42"/>
    <mergeCell ref="F43:G43"/>
    <mergeCell ref="F44:G44"/>
    <mergeCell ref="F45:G45"/>
    <mergeCell ref="H40:H45"/>
    <mergeCell ref="I40:I45"/>
    <mergeCell ref="J40:J45"/>
    <mergeCell ref="K40:K45"/>
    <mergeCell ref="L40:L45"/>
    <mergeCell ref="M40:M45"/>
    <mergeCell ref="N53:N81"/>
    <mergeCell ref="O53:O81"/>
    <mergeCell ref="P53:P81"/>
    <mergeCell ref="A46:A52"/>
    <mergeCell ref="B46:B52"/>
    <mergeCell ref="C46:C52"/>
    <mergeCell ref="D46:D52"/>
    <mergeCell ref="E46:E52"/>
    <mergeCell ref="F46:G46"/>
    <mergeCell ref="N46:N52"/>
    <mergeCell ref="O46:O52"/>
    <mergeCell ref="P46:P52"/>
    <mergeCell ref="F47:G47"/>
    <mergeCell ref="F48:G48"/>
    <mergeCell ref="F49:G49"/>
    <mergeCell ref="F50:G50"/>
    <mergeCell ref="F51:G51"/>
    <mergeCell ref="F52:G52"/>
    <mergeCell ref="H46:H52"/>
    <mergeCell ref="I46:I52"/>
    <mergeCell ref="J46:J52"/>
    <mergeCell ref="K46:K52"/>
    <mergeCell ref="L46:L52"/>
    <mergeCell ref="M46:M52"/>
    <mergeCell ref="J53:J81"/>
    <mergeCell ref="K53:K81"/>
    <mergeCell ref="L53:L81"/>
    <mergeCell ref="M53:M81"/>
    <mergeCell ref="F53:G53"/>
    <mergeCell ref="F61:G61"/>
    <mergeCell ref="F62:G62"/>
    <mergeCell ref="F63:G63"/>
    <mergeCell ref="F64:G64"/>
    <mergeCell ref="F81:G81"/>
    <mergeCell ref="F54:G54"/>
    <mergeCell ref="F55:G55"/>
    <mergeCell ref="F56:G56"/>
    <mergeCell ref="F57:G57"/>
    <mergeCell ref="F58:G58"/>
    <mergeCell ref="F59:G59"/>
    <mergeCell ref="F60:G60"/>
    <mergeCell ref="H53:H81"/>
    <mergeCell ref="I53:I81"/>
    <mergeCell ref="F69:G69"/>
    <mergeCell ref="F70:G70"/>
    <mergeCell ref="F71:G71"/>
    <mergeCell ref="F67:G67"/>
    <mergeCell ref="F80:G80"/>
    <mergeCell ref="A53:A81"/>
    <mergeCell ref="B53:B81"/>
    <mergeCell ref="C53:C81"/>
    <mergeCell ref="D53:D81"/>
    <mergeCell ref="E53:E81"/>
    <mergeCell ref="F72:G72"/>
    <mergeCell ref="F73:G73"/>
    <mergeCell ref="F74:G74"/>
    <mergeCell ref="F65:G65"/>
    <mergeCell ref="F66:G66"/>
    <mergeCell ref="F68:G68"/>
    <mergeCell ref="P88:P91"/>
    <mergeCell ref="H88:H91"/>
    <mergeCell ref="I88:I91"/>
    <mergeCell ref="J88:J91"/>
    <mergeCell ref="K88:K91"/>
    <mergeCell ref="L88:L91"/>
    <mergeCell ref="M88:M91"/>
    <mergeCell ref="A1:P1"/>
    <mergeCell ref="B6:H6"/>
    <mergeCell ref="J6:P6"/>
    <mergeCell ref="B23:H23"/>
    <mergeCell ref="J23:P23"/>
    <mergeCell ref="B87:H87"/>
    <mergeCell ref="J87:P87"/>
    <mergeCell ref="A88:A91"/>
    <mergeCell ref="B88:B91"/>
    <mergeCell ref="C88:C91"/>
    <mergeCell ref="D88:D91"/>
    <mergeCell ref="E88:E91"/>
    <mergeCell ref="F75:G75"/>
    <mergeCell ref="F76:G76"/>
    <mergeCell ref="F77:G77"/>
    <mergeCell ref="F78:G78"/>
    <mergeCell ref="F79:G79"/>
  </mergeCells>
  <printOptions horizontalCentered="1"/>
  <pageMargins left="0" right="0" top="0" bottom="0.17" header="0.18" footer="0.25"/>
  <pageSetup paperSize="8" scale="97" firstPageNumber="52" orientation="landscape" useFirstPageNumber="1" r:id="rId1"/>
  <headerFooter scaleWithDoc="0" alignWithMargins="0">
    <oddFooter>&amp;CTrang &amp;P</oddFooter>
  </headerFooter>
  <rowBreaks count="5" manualBreakCount="5">
    <brk id="16" max="16383" man="1"/>
    <brk id="31" max="16383" man="1"/>
    <brk id="47" max="15" man="1"/>
    <brk id="62" max="15" man="1"/>
    <brk id="78"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80" zoomScaleNormal="80" workbookViewId="0">
      <selection activeCell="A2" sqref="A2:P59"/>
    </sheetView>
  </sheetViews>
  <sheetFormatPr defaultRowHeight="15.75" x14ac:dyDescent="0.25"/>
  <cols>
    <col min="1" max="1" width="8.75" customWidth="1"/>
    <col min="2" max="2" width="9.875" customWidth="1"/>
    <col min="3" max="3" width="6.75" customWidth="1"/>
    <col min="4" max="4" width="8" customWidth="1"/>
    <col min="5" max="5" width="31.75" style="93" customWidth="1"/>
    <col min="6" max="6" width="24.5" style="104" customWidth="1"/>
    <col min="7" max="7" width="18.75" style="104" customWidth="1"/>
    <col min="9" max="9" width="6.375" customWidth="1"/>
    <col min="10" max="10" width="9.25" style="93" customWidth="1"/>
    <col min="11" max="11" width="7.5" style="93" customWidth="1"/>
    <col min="12" max="13" width="7.625" style="93" customWidth="1"/>
    <col min="14" max="14" width="6.75" style="93" customWidth="1"/>
    <col min="15" max="15" width="9.375" style="93" customWidth="1"/>
    <col min="16" max="16" width="21.25" style="93" customWidth="1"/>
  </cols>
  <sheetData>
    <row r="1" spans="1:16" s="106" customFormat="1" ht="30.75" customHeight="1" x14ac:dyDescent="0.25">
      <c r="A1" s="199" t="s">
        <v>1040</v>
      </c>
      <c r="B1" s="199"/>
      <c r="C1" s="199"/>
      <c r="D1" s="199"/>
      <c r="E1" s="199"/>
      <c r="F1" s="199"/>
      <c r="G1" s="199"/>
      <c r="H1" s="199"/>
      <c r="I1" s="199"/>
      <c r="J1" s="199"/>
      <c r="K1" s="199"/>
      <c r="L1" s="199"/>
      <c r="M1" s="199"/>
      <c r="N1" s="199"/>
      <c r="O1" s="199"/>
      <c r="P1" s="199"/>
    </row>
    <row r="2" spans="1:16" s="36" customFormat="1" x14ac:dyDescent="0.25">
      <c r="A2" s="334" t="s">
        <v>0</v>
      </c>
      <c r="B2" s="334" t="s">
        <v>1</v>
      </c>
      <c r="C2" s="334" t="s">
        <v>2</v>
      </c>
      <c r="D2" s="334" t="s">
        <v>3</v>
      </c>
      <c r="E2" s="334" t="s">
        <v>4</v>
      </c>
      <c r="F2" s="334" t="s">
        <v>5</v>
      </c>
      <c r="G2" s="334"/>
      <c r="H2" s="334" t="s">
        <v>702</v>
      </c>
      <c r="I2" s="334" t="s">
        <v>14</v>
      </c>
      <c r="J2" s="334"/>
      <c r="K2" s="334"/>
      <c r="L2" s="334"/>
      <c r="M2" s="334"/>
      <c r="N2" s="334"/>
      <c r="O2" s="334"/>
      <c r="P2" s="334"/>
    </row>
    <row r="3" spans="1:16" s="36" customFormat="1" ht="114" customHeight="1" x14ac:dyDescent="0.25">
      <c r="A3" s="319"/>
      <c r="B3" s="319"/>
      <c r="C3" s="319"/>
      <c r="D3" s="319"/>
      <c r="E3" s="319"/>
      <c r="F3" s="319"/>
      <c r="G3" s="319"/>
      <c r="H3" s="319"/>
      <c r="I3" s="141" t="s">
        <v>6</v>
      </c>
      <c r="J3" s="142" t="s">
        <v>7</v>
      </c>
      <c r="K3" s="142" t="s">
        <v>8</v>
      </c>
      <c r="L3" s="142" t="s">
        <v>9</v>
      </c>
      <c r="M3" s="142" t="s">
        <v>10</v>
      </c>
      <c r="N3" s="142" t="s">
        <v>11</v>
      </c>
      <c r="O3" s="142" t="s">
        <v>12</v>
      </c>
      <c r="P3" s="142" t="s">
        <v>13</v>
      </c>
    </row>
    <row r="4" spans="1:16" s="36" customFormat="1" x14ac:dyDescent="0.25">
      <c r="A4" s="143">
        <v>1</v>
      </c>
      <c r="B4" s="143">
        <v>2</v>
      </c>
      <c r="C4" s="143">
        <v>3</v>
      </c>
      <c r="D4" s="143">
        <v>4</v>
      </c>
      <c r="E4" s="143">
        <v>5</v>
      </c>
      <c r="F4" s="333">
        <v>6</v>
      </c>
      <c r="G4" s="333"/>
      <c r="H4" s="143">
        <v>7</v>
      </c>
      <c r="I4" s="143">
        <v>8</v>
      </c>
      <c r="J4" s="143">
        <v>9</v>
      </c>
      <c r="K4" s="143">
        <v>10</v>
      </c>
      <c r="L4" s="143">
        <v>11</v>
      </c>
      <c r="M4" s="143">
        <v>12</v>
      </c>
      <c r="N4" s="143">
        <v>13</v>
      </c>
      <c r="O4" s="143">
        <v>14</v>
      </c>
      <c r="P4" s="143">
        <v>15</v>
      </c>
    </row>
    <row r="5" spans="1:16" s="33" customFormat="1" ht="27.75" customHeight="1" x14ac:dyDescent="0.25">
      <c r="A5" s="342" t="s">
        <v>1066</v>
      </c>
      <c r="B5" s="343"/>
      <c r="C5" s="343"/>
      <c r="D5" s="343"/>
      <c r="E5" s="343"/>
      <c r="F5" s="343"/>
      <c r="G5" s="343"/>
      <c r="H5" s="343"/>
      <c r="I5" s="146">
        <f>I6+I23</f>
        <v>5</v>
      </c>
      <c r="J5" s="344"/>
      <c r="K5" s="345"/>
      <c r="L5" s="345"/>
      <c r="M5" s="345"/>
      <c r="N5" s="345"/>
      <c r="O5" s="345"/>
      <c r="P5" s="345"/>
    </row>
    <row r="6" spans="1:16" s="45" customFormat="1" ht="30.75" customHeight="1" x14ac:dyDescent="0.25">
      <c r="A6" s="141">
        <v>22.1</v>
      </c>
      <c r="B6" s="317" t="s">
        <v>973</v>
      </c>
      <c r="C6" s="317"/>
      <c r="D6" s="317"/>
      <c r="E6" s="317"/>
      <c r="F6" s="317"/>
      <c r="G6" s="317"/>
      <c r="H6" s="317"/>
      <c r="I6" s="145">
        <f>SUM(I7:I22)</f>
        <v>2</v>
      </c>
      <c r="J6" s="318"/>
      <c r="K6" s="318"/>
      <c r="L6" s="318"/>
      <c r="M6" s="318"/>
      <c r="N6" s="318"/>
      <c r="O6" s="318"/>
      <c r="P6" s="318"/>
    </row>
    <row r="7" spans="1:16" ht="159.75" customHeight="1" x14ac:dyDescent="0.25">
      <c r="A7" s="346" t="s">
        <v>69</v>
      </c>
      <c r="B7" s="346" t="s">
        <v>70</v>
      </c>
      <c r="C7" s="346" t="s">
        <v>17</v>
      </c>
      <c r="D7" s="346" t="s">
        <v>533</v>
      </c>
      <c r="E7" s="340" t="s">
        <v>723</v>
      </c>
      <c r="F7" s="320" t="s">
        <v>928</v>
      </c>
      <c r="G7" s="320"/>
      <c r="H7" s="348">
        <v>1</v>
      </c>
      <c r="I7" s="349">
        <v>1</v>
      </c>
      <c r="J7" s="340" t="s">
        <v>1122</v>
      </c>
      <c r="K7" s="340" t="s">
        <v>698</v>
      </c>
      <c r="L7" s="340" t="s">
        <v>27</v>
      </c>
      <c r="M7" s="340" t="s">
        <v>1073</v>
      </c>
      <c r="N7" s="340" t="s">
        <v>28</v>
      </c>
      <c r="O7" s="340"/>
      <c r="P7" s="340" t="s">
        <v>804</v>
      </c>
    </row>
    <row r="8" spans="1:16" ht="33.75" customHeight="1" x14ac:dyDescent="0.25">
      <c r="A8" s="346"/>
      <c r="B8" s="346"/>
      <c r="C8" s="346"/>
      <c r="D8" s="346"/>
      <c r="E8" s="340"/>
      <c r="F8" s="320" t="s">
        <v>724</v>
      </c>
      <c r="G8" s="320"/>
      <c r="H8" s="328"/>
      <c r="I8" s="349"/>
      <c r="J8" s="340"/>
      <c r="K8" s="340"/>
      <c r="L8" s="340"/>
      <c r="M8" s="340"/>
      <c r="N8" s="340"/>
      <c r="O8" s="340"/>
      <c r="P8" s="340"/>
    </row>
    <row r="9" spans="1:16" ht="39" customHeight="1" x14ac:dyDescent="0.25">
      <c r="A9" s="346"/>
      <c r="B9" s="346"/>
      <c r="C9" s="346"/>
      <c r="D9" s="346"/>
      <c r="E9" s="340"/>
      <c r="F9" s="320" t="s">
        <v>786</v>
      </c>
      <c r="G9" s="320"/>
      <c r="H9" s="328"/>
      <c r="I9" s="349"/>
      <c r="J9" s="340"/>
      <c r="K9" s="340"/>
      <c r="L9" s="340"/>
      <c r="M9" s="340"/>
      <c r="N9" s="340"/>
      <c r="O9" s="340"/>
      <c r="P9" s="340"/>
    </row>
    <row r="10" spans="1:16" ht="39" customHeight="1" x14ac:dyDescent="0.25">
      <c r="A10" s="346"/>
      <c r="B10" s="346"/>
      <c r="C10" s="346"/>
      <c r="D10" s="346"/>
      <c r="E10" s="340"/>
      <c r="F10" s="320" t="s">
        <v>725</v>
      </c>
      <c r="G10" s="320"/>
      <c r="H10" s="328"/>
      <c r="I10" s="349"/>
      <c r="J10" s="340"/>
      <c r="K10" s="340"/>
      <c r="L10" s="340"/>
      <c r="M10" s="340"/>
      <c r="N10" s="340"/>
      <c r="O10" s="340"/>
      <c r="P10" s="340"/>
    </row>
    <row r="11" spans="1:16" ht="36.75" customHeight="1" x14ac:dyDescent="0.25">
      <c r="A11" s="346"/>
      <c r="B11" s="346"/>
      <c r="C11" s="346"/>
      <c r="D11" s="346"/>
      <c r="E11" s="340"/>
      <c r="F11" s="320" t="s">
        <v>726</v>
      </c>
      <c r="G11" s="320"/>
      <c r="H11" s="328"/>
      <c r="I11" s="349"/>
      <c r="J11" s="340"/>
      <c r="K11" s="340"/>
      <c r="L11" s="340"/>
      <c r="M11" s="340"/>
      <c r="N11" s="340"/>
      <c r="O11" s="340"/>
      <c r="P11" s="340"/>
    </row>
    <row r="12" spans="1:16" ht="24.75" customHeight="1" x14ac:dyDescent="0.25">
      <c r="A12" s="346"/>
      <c r="B12" s="346"/>
      <c r="C12" s="346"/>
      <c r="D12" s="346"/>
      <c r="E12" s="340"/>
      <c r="F12" s="320" t="s">
        <v>71</v>
      </c>
      <c r="G12" s="320"/>
      <c r="H12" s="328"/>
      <c r="I12" s="349"/>
      <c r="J12" s="340"/>
      <c r="K12" s="340"/>
      <c r="L12" s="340"/>
      <c r="M12" s="340"/>
      <c r="N12" s="340"/>
      <c r="O12" s="340"/>
      <c r="P12" s="340"/>
    </row>
    <row r="13" spans="1:16" ht="44.25" customHeight="1" x14ac:dyDescent="0.25">
      <c r="A13" s="346"/>
      <c r="B13" s="346"/>
      <c r="C13" s="346"/>
      <c r="D13" s="346"/>
      <c r="E13" s="340"/>
      <c r="F13" s="320" t="s">
        <v>72</v>
      </c>
      <c r="G13" s="320"/>
      <c r="H13" s="328"/>
      <c r="I13" s="349"/>
      <c r="J13" s="340"/>
      <c r="K13" s="340"/>
      <c r="L13" s="340"/>
      <c r="M13" s="340"/>
      <c r="N13" s="340"/>
      <c r="O13" s="340"/>
      <c r="P13" s="340"/>
    </row>
    <row r="14" spans="1:16" ht="36" customHeight="1" x14ac:dyDescent="0.25">
      <c r="A14" s="346"/>
      <c r="B14" s="346"/>
      <c r="C14" s="346"/>
      <c r="D14" s="346"/>
      <c r="E14" s="340"/>
      <c r="F14" s="320" t="s">
        <v>777</v>
      </c>
      <c r="G14" s="320"/>
      <c r="H14" s="328"/>
      <c r="I14" s="349"/>
      <c r="J14" s="340"/>
      <c r="K14" s="340"/>
      <c r="L14" s="340"/>
      <c r="M14" s="340"/>
      <c r="N14" s="340"/>
      <c r="O14" s="340"/>
      <c r="P14" s="340"/>
    </row>
    <row r="15" spans="1:16" ht="35.25" customHeight="1" x14ac:dyDescent="0.25">
      <c r="A15" s="346"/>
      <c r="B15" s="346"/>
      <c r="C15" s="346"/>
      <c r="D15" s="346"/>
      <c r="E15" s="340"/>
      <c r="F15" s="320" t="s">
        <v>73</v>
      </c>
      <c r="G15" s="320"/>
      <c r="H15" s="328"/>
      <c r="I15" s="349"/>
      <c r="J15" s="340"/>
      <c r="K15" s="340"/>
      <c r="L15" s="340"/>
      <c r="M15" s="340"/>
      <c r="N15" s="340"/>
      <c r="O15" s="340"/>
      <c r="P15" s="340"/>
    </row>
    <row r="16" spans="1:16" ht="132" customHeight="1" x14ac:dyDescent="0.25">
      <c r="A16" s="315" t="s">
        <v>107</v>
      </c>
      <c r="B16" s="315" t="s">
        <v>108</v>
      </c>
      <c r="C16" s="315" t="s">
        <v>17</v>
      </c>
      <c r="D16" s="315" t="s">
        <v>533</v>
      </c>
      <c r="E16" s="347" t="s">
        <v>109</v>
      </c>
      <c r="F16" s="320" t="s">
        <v>1094</v>
      </c>
      <c r="G16" s="320"/>
      <c r="H16" s="313">
        <v>1</v>
      </c>
      <c r="I16" s="315">
        <v>1</v>
      </c>
      <c r="J16" s="311" t="s">
        <v>1123</v>
      </c>
      <c r="K16" s="340" t="s">
        <v>274</v>
      </c>
      <c r="L16" s="340" t="s">
        <v>27</v>
      </c>
      <c r="M16" s="340" t="s">
        <v>863</v>
      </c>
      <c r="N16" s="340" t="s">
        <v>28</v>
      </c>
      <c r="O16" s="340"/>
      <c r="P16" s="329" t="s">
        <v>807</v>
      </c>
    </row>
    <row r="17" spans="1:16" ht="46.5" customHeight="1" x14ac:dyDescent="0.25">
      <c r="A17" s="315"/>
      <c r="B17" s="315"/>
      <c r="C17" s="315"/>
      <c r="D17" s="315"/>
      <c r="E17" s="347"/>
      <c r="F17" s="320" t="s">
        <v>110</v>
      </c>
      <c r="G17" s="320"/>
      <c r="H17" s="326"/>
      <c r="I17" s="315"/>
      <c r="J17" s="311"/>
      <c r="K17" s="340"/>
      <c r="L17" s="340"/>
      <c r="M17" s="340"/>
      <c r="N17" s="340"/>
      <c r="O17" s="340"/>
      <c r="P17" s="329"/>
    </row>
    <row r="18" spans="1:16" ht="48" customHeight="1" x14ac:dyDescent="0.25">
      <c r="A18" s="315"/>
      <c r="B18" s="315"/>
      <c r="C18" s="315"/>
      <c r="D18" s="315"/>
      <c r="E18" s="347"/>
      <c r="F18" s="320" t="s">
        <v>111</v>
      </c>
      <c r="G18" s="320"/>
      <c r="H18" s="326"/>
      <c r="I18" s="315"/>
      <c r="J18" s="311"/>
      <c r="K18" s="340"/>
      <c r="L18" s="340"/>
      <c r="M18" s="340"/>
      <c r="N18" s="340"/>
      <c r="O18" s="340"/>
      <c r="P18" s="329"/>
    </row>
    <row r="19" spans="1:16" ht="50.25" customHeight="1" x14ac:dyDescent="0.25">
      <c r="A19" s="315"/>
      <c r="B19" s="315"/>
      <c r="C19" s="315"/>
      <c r="D19" s="315"/>
      <c r="E19" s="347"/>
      <c r="F19" s="320" t="s">
        <v>112</v>
      </c>
      <c r="G19" s="320"/>
      <c r="H19" s="326"/>
      <c r="I19" s="315"/>
      <c r="J19" s="311"/>
      <c r="K19" s="340"/>
      <c r="L19" s="340"/>
      <c r="M19" s="340"/>
      <c r="N19" s="340"/>
      <c r="O19" s="340"/>
      <c r="P19" s="329"/>
    </row>
    <row r="20" spans="1:16" ht="48" customHeight="1" x14ac:dyDescent="0.25">
      <c r="A20" s="315"/>
      <c r="B20" s="315"/>
      <c r="C20" s="315"/>
      <c r="D20" s="315"/>
      <c r="E20" s="347"/>
      <c r="F20" s="320" t="s">
        <v>113</v>
      </c>
      <c r="G20" s="320"/>
      <c r="H20" s="326"/>
      <c r="I20" s="315"/>
      <c r="J20" s="311"/>
      <c r="K20" s="340"/>
      <c r="L20" s="340"/>
      <c r="M20" s="340"/>
      <c r="N20" s="340"/>
      <c r="O20" s="340"/>
      <c r="P20" s="329"/>
    </row>
    <row r="21" spans="1:16" ht="30" customHeight="1" x14ac:dyDescent="0.25">
      <c r="A21" s="315"/>
      <c r="B21" s="315"/>
      <c r="C21" s="315"/>
      <c r="D21" s="315"/>
      <c r="E21" s="347"/>
      <c r="F21" s="320" t="s">
        <v>114</v>
      </c>
      <c r="G21" s="320"/>
      <c r="H21" s="326"/>
      <c r="I21" s="315"/>
      <c r="J21" s="311"/>
      <c r="K21" s="340"/>
      <c r="L21" s="340"/>
      <c r="M21" s="340"/>
      <c r="N21" s="340"/>
      <c r="O21" s="340"/>
      <c r="P21" s="329"/>
    </row>
    <row r="22" spans="1:16" ht="40.5" customHeight="1" x14ac:dyDescent="0.25">
      <c r="A22" s="315"/>
      <c r="B22" s="315"/>
      <c r="C22" s="315"/>
      <c r="D22" s="315"/>
      <c r="E22" s="347"/>
      <c r="F22" s="320" t="s">
        <v>115</v>
      </c>
      <c r="G22" s="320"/>
      <c r="H22" s="326"/>
      <c r="I22" s="315"/>
      <c r="J22" s="311"/>
      <c r="K22" s="340"/>
      <c r="L22" s="340"/>
      <c r="M22" s="340"/>
      <c r="N22" s="340"/>
      <c r="O22" s="340"/>
      <c r="P22" s="329"/>
    </row>
    <row r="23" spans="1:16" s="45" customFormat="1" ht="30.75" customHeight="1" x14ac:dyDescent="0.25">
      <c r="A23" s="141">
        <v>22.2</v>
      </c>
      <c r="B23" s="317" t="s">
        <v>974</v>
      </c>
      <c r="C23" s="317"/>
      <c r="D23" s="317"/>
      <c r="E23" s="317"/>
      <c r="F23" s="317"/>
      <c r="G23" s="317"/>
      <c r="H23" s="317"/>
      <c r="I23" s="145">
        <f>SUM(I24:I59)</f>
        <v>3</v>
      </c>
      <c r="J23" s="318"/>
      <c r="K23" s="318"/>
      <c r="L23" s="318"/>
      <c r="M23" s="318"/>
      <c r="N23" s="318"/>
      <c r="O23" s="318"/>
      <c r="P23" s="318"/>
    </row>
    <row r="24" spans="1:16" ht="46.5" customHeight="1" x14ac:dyDescent="0.25">
      <c r="A24" s="315" t="s">
        <v>531</v>
      </c>
      <c r="B24" s="315" t="s">
        <v>532</v>
      </c>
      <c r="C24" s="315" t="s">
        <v>17</v>
      </c>
      <c r="D24" s="315" t="s">
        <v>533</v>
      </c>
      <c r="E24" s="311" t="s">
        <v>534</v>
      </c>
      <c r="F24" s="320" t="s">
        <v>535</v>
      </c>
      <c r="G24" s="320"/>
      <c r="H24" s="313">
        <v>1</v>
      </c>
      <c r="I24" s="315">
        <v>1</v>
      </c>
      <c r="J24" s="324" t="s">
        <v>824</v>
      </c>
      <c r="K24" s="324"/>
      <c r="L24" s="324" t="s">
        <v>27</v>
      </c>
      <c r="M24" s="324" t="s">
        <v>863</v>
      </c>
      <c r="N24" s="324" t="s">
        <v>28</v>
      </c>
      <c r="O24" s="324"/>
      <c r="P24" s="324" t="s">
        <v>809</v>
      </c>
    </row>
    <row r="25" spans="1:16" ht="64.5" customHeight="1" x14ac:dyDescent="0.25">
      <c r="A25" s="315"/>
      <c r="B25" s="315"/>
      <c r="C25" s="315"/>
      <c r="D25" s="315"/>
      <c r="E25" s="311"/>
      <c r="F25" s="320" t="s">
        <v>536</v>
      </c>
      <c r="G25" s="320"/>
      <c r="H25" s="326"/>
      <c r="I25" s="315"/>
      <c r="J25" s="311"/>
      <c r="K25" s="311"/>
      <c r="L25" s="311"/>
      <c r="M25" s="311"/>
      <c r="N25" s="311"/>
      <c r="O25" s="311"/>
      <c r="P25" s="311"/>
    </row>
    <row r="26" spans="1:16" ht="75.75" customHeight="1" x14ac:dyDescent="0.25">
      <c r="A26" s="315"/>
      <c r="B26" s="315"/>
      <c r="C26" s="315"/>
      <c r="D26" s="315"/>
      <c r="E26" s="311"/>
      <c r="F26" s="320" t="s">
        <v>537</v>
      </c>
      <c r="G26" s="320"/>
      <c r="H26" s="326"/>
      <c r="I26" s="315"/>
      <c r="J26" s="311"/>
      <c r="K26" s="311"/>
      <c r="L26" s="311"/>
      <c r="M26" s="311"/>
      <c r="N26" s="311"/>
      <c r="O26" s="311"/>
      <c r="P26" s="311"/>
    </row>
    <row r="27" spans="1:16" ht="132" customHeight="1" x14ac:dyDescent="0.25">
      <c r="A27" s="315"/>
      <c r="B27" s="315"/>
      <c r="C27" s="315"/>
      <c r="D27" s="315"/>
      <c r="E27" s="311"/>
      <c r="F27" s="320" t="s">
        <v>539</v>
      </c>
      <c r="G27" s="320"/>
      <c r="H27" s="326"/>
      <c r="I27" s="315"/>
      <c r="J27" s="311"/>
      <c r="K27" s="311"/>
      <c r="L27" s="311"/>
      <c r="M27" s="311"/>
      <c r="N27" s="311"/>
      <c r="O27" s="311"/>
      <c r="P27" s="311"/>
    </row>
    <row r="28" spans="1:16" ht="39" customHeight="1" x14ac:dyDescent="0.25">
      <c r="A28" s="315"/>
      <c r="B28" s="315"/>
      <c r="C28" s="315"/>
      <c r="D28" s="315"/>
      <c r="E28" s="311"/>
      <c r="F28" s="320" t="s">
        <v>538</v>
      </c>
      <c r="G28" s="320"/>
      <c r="H28" s="326"/>
      <c r="I28" s="315"/>
      <c r="J28" s="311"/>
      <c r="K28" s="311"/>
      <c r="L28" s="311"/>
      <c r="M28" s="311"/>
      <c r="N28" s="311"/>
      <c r="O28" s="311"/>
      <c r="P28" s="311"/>
    </row>
    <row r="29" spans="1:16" ht="46.5" customHeight="1" x14ac:dyDescent="0.25">
      <c r="A29" s="315"/>
      <c r="B29" s="315"/>
      <c r="C29" s="315"/>
      <c r="D29" s="315"/>
      <c r="E29" s="311"/>
      <c r="F29" s="320" t="s">
        <v>115</v>
      </c>
      <c r="G29" s="320"/>
      <c r="H29" s="326"/>
      <c r="I29" s="315"/>
      <c r="J29" s="311"/>
      <c r="K29" s="311"/>
      <c r="L29" s="311"/>
      <c r="M29" s="311"/>
      <c r="N29" s="311"/>
      <c r="O29" s="311"/>
      <c r="P29" s="311"/>
    </row>
    <row r="30" spans="1:16" ht="36.75" customHeight="1" x14ac:dyDescent="0.25">
      <c r="A30" s="315" t="s">
        <v>540</v>
      </c>
      <c r="B30" s="315" t="s">
        <v>541</v>
      </c>
      <c r="C30" s="315" t="s">
        <v>17</v>
      </c>
      <c r="D30" s="315" t="s">
        <v>533</v>
      </c>
      <c r="E30" s="311" t="s">
        <v>222</v>
      </c>
      <c r="F30" s="320" t="s">
        <v>497</v>
      </c>
      <c r="G30" s="320"/>
      <c r="H30" s="313">
        <v>1</v>
      </c>
      <c r="I30" s="315">
        <v>1</v>
      </c>
      <c r="J30" s="324" t="s">
        <v>824</v>
      </c>
      <c r="K30" s="324"/>
      <c r="L30" s="324" t="s">
        <v>27</v>
      </c>
      <c r="M30" s="324" t="s">
        <v>863</v>
      </c>
      <c r="N30" s="324" t="s">
        <v>28</v>
      </c>
      <c r="O30" s="324"/>
      <c r="P30" s="324" t="s">
        <v>809</v>
      </c>
    </row>
    <row r="31" spans="1:16" ht="57" customHeight="1" x14ac:dyDescent="0.25">
      <c r="A31" s="315"/>
      <c r="B31" s="315"/>
      <c r="C31" s="315"/>
      <c r="D31" s="315"/>
      <c r="E31" s="311"/>
      <c r="F31" s="320" t="s">
        <v>542</v>
      </c>
      <c r="G31" s="320"/>
      <c r="H31" s="326"/>
      <c r="I31" s="315"/>
      <c r="J31" s="311"/>
      <c r="K31" s="311"/>
      <c r="L31" s="311"/>
      <c r="M31" s="311"/>
      <c r="N31" s="311"/>
      <c r="O31" s="311"/>
      <c r="P31" s="311"/>
    </row>
    <row r="32" spans="1:16" ht="60.75" customHeight="1" x14ac:dyDescent="0.25">
      <c r="A32" s="315"/>
      <c r="B32" s="315"/>
      <c r="C32" s="315"/>
      <c r="D32" s="315"/>
      <c r="E32" s="311"/>
      <c r="F32" s="320" t="s">
        <v>543</v>
      </c>
      <c r="G32" s="320"/>
      <c r="H32" s="326"/>
      <c r="I32" s="315"/>
      <c r="J32" s="311"/>
      <c r="K32" s="311"/>
      <c r="L32" s="311"/>
      <c r="M32" s="311"/>
      <c r="N32" s="311"/>
      <c r="O32" s="311"/>
      <c r="P32" s="311"/>
    </row>
    <row r="33" spans="1:16" ht="78.75" customHeight="1" x14ac:dyDescent="0.25">
      <c r="A33" s="315"/>
      <c r="B33" s="315"/>
      <c r="C33" s="315"/>
      <c r="D33" s="315"/>
      <c r="E33" s="311"/>
      <c r="F33" s="320" t="s">
        <v>1124</v>
      </c>
      <c r="G33" s="320"/>
      <c r="H33" s="326"/>
      <c r="I33" s="315"/>
      <c r="J33" s="311"/>
      <c r="K33" s="311"/>
      <c r="L33" s="311"/>
      <c r="M33" s="311"/>
      <c r="N33" s="311"/>
      <c r="O33" s="311"/>
      <c r="P33" s="311"/>
    </row>
    <row r="34" spans="1:16" ht="54" customHeight="1" x14ac:dyDescent="0.25">
      <c r="A34" s="315" t="s">
        <v>544</v>
      </c>
      <c r="B34" s="315" t="s">
        <v>545</v>
      </c>
      <c r="C34" s="315" t="s">
        <v>17</v>
      </c>
      <c r="D34" s="315" t="s">
        <v>533</v>
      </c>
      <c r="E34" s="311" t="s">
        <v>222</v>
      </c>
      <c r="F34" s="320" t="s">
        <v>546</v>
      </c>
      <c r="G34" s="320"/>
      <c r="H34" s="313">
        <v>1</v>
      </c>
      <c r="I34" s="315" t="s">
        <v>731</v>
      </c>
      <c r="J34" s="324" t="s">
        <v>825</v>
      </c>
      <c r="K34" s="324"/>
      <c r="L34" s="324" t="s">
        <v>27</v>
      </c>
      <c r="M34" s="324" t="s">
        <v>863</v>
      </c>
      <c r="N34" s="324" t="s">
        <v>28</v>
      </c>
      <c r="O34" s="324"/>
      <c r="P34" s="324" t="s">
        <v>809</v>
      </c>
    </row>
    <row r="35" spans="1:16" ht="106.5" customHeight="1" x14ac:dyDescent="0.25">
      <c r="A35" s="315"/>
      <c r="B35" s="315"/>
      <c r="C35" s="315"/>
      <c r="D35" s="315"/>
      <c r="E35" s="311"/>
      <c r="F35" s="320" t="s">
        <v>547</v>
      </c>
      <c r="G35" s="320"/>
      <c r="H35" s="326"/>
      <c r="I35" s="315"/>
      <c r="J35" s="311"/>
      <c r="K35" s="311"/>
      <c r="L35" s="311"/>
      <c r="M35" s="311"/>
      <c r="N35" s="311"/>
      <c r="O35" s="311"/>
      <c r="P35" s="311"/>
    </row>
    <row r="36" spans="1:16" ht="40.5" customHeight="1" x14ac:dyDescent="0.25">
      <c r="A36" s="315"/>
      <c r="B36" s="315"/>
      <c r="C36" s="315"/>
      <c r="D36" s="315"/>
      <c r="E36" s="311"/>
      <c r="F36" s="320" t="s">
        <v>548</v>
      </c>
      <c r="G36" s="320"/>
      <c r="H36" s="326"/>
      <c r="I36" s="315"/>
      <c r="J36" s="311"/>
      <c r="K36" s="311"/>
      <c r="L36" s="311"/>
      <c r="M36" s="311"/>
      <c r="N36" s="311"/>
      <c r="O36" s="311"/>
      <c r="P36" s="311"/>
    </row>
    <row r="37" spans="1:16" ht="51" customHeight="1" x14ac:dyDescent="0.25">
      <c r="A37" s="315"/>
      <c r="B37" s="315"/>
      <c r="C37" s="315"/>
      <c r="D37" s="315"/>
      <c r="E37" s="311"/>
      <c r="F37" s="320" t="s">
        <v>549</v>
      </c>
      <c r="G37" s="320"/>
      <c r="H37" s="326"/>
      <c r="I37" s="315"/>
      <c r="J37" s="311"/>
      <c r="K37" s="311"/>
      <c r="L37" s="311"/>
      <c r="M37" s="311"/>
      <c r="N37" s="311"/>
      <c r="O37" s="311"/>
      <c r="P37" s="311"/>
    </row>
    <row r="38" spans="1:16" ht="24" customHeight="1" x14ac:dyDescent="0.25">
      <c r="A38" s="315"/>
      <c r="B38" s="315"/>
      <c r="C38" s="315"/>
      <c r="D38" s="315"/>
      <c r="E38" s="311"/>
      <c r="F38" s="320" t="s">
        <v>703</v>
      </c>
      <c r="G38" s="320"/>
      <c r="H38" s="326"/>
      <c r="I38" s="315"/>
      <c r="J38" s="311"/>
      <c r="K38" s="311"/>
      <c r="L38" s="311"/>
      <c r="M38" s="311"/>
      <c r="N38" s="311"/>
      <c r="O38" s="311"/>
      <c r="P38" s="311"/>
    </row>
    <row r="39" spans="1:16" ht="39" customHeight="1" x14ac:dyDescent="0.25">
      <c r="A39" s="315"/>
      <c r="B39" s="315"/>
      <c r="C39" s="315"/>
      <c r="D39" s="315"/>
      <c r="E39" s="311"/>
      <c r="F39" s="320" t="s">
        <v>1125</v>
      </c>
      <c r="G39" s="320"/>
      <c r="H39" s="326"/>
      <c r="I39" s="315"/>
      <c r="J39" s="311"/>
      <c r="K39" s="311"/>
      <c r="L39" s="311"/>
      <c r="M39" s="311"/>
      <c r="N39" s="311"/>
      <c r="O39" s="311"/>
      <c r="P39" s="311"/>
    </row>
    <row r="40" spans="1:16" ht="35.25" customHeight="1" x14ac:dyDescent="0.25">
      <c r="A40" s="315"/>
      <c r="B40" s="315"/>
      <c r="C40" s="315"/>
      <c r="D40" s="315"/>
      <c r="E40" s="311"/>
      <c r="F40" s="320" t="s">
        <v>115</v>
      </c>
      <c r="G40" s="320"/>
      <c r="H40" s="326"/>
      <c r="I40" s="315"/>
      <c r="J40" s="311"/>
      <c r="K40" s="311"/>
      <c r="L40" s="311"/>
      <c r="M40" s="311"/>
      <c r="N40" s="311"/>
      <c r="O40" s="311"/>
      <c r="P40" s="311"/>
    </row>
    <row r="41" spans="1:16" ht="99.75" customHeight="1" x14ac:dyDescent="0.25">
      <c r="A41" s="315" t="s">
        <v>550</v>
      </c>
      <c r="B41" s="315" t="s">
        <v>551</v>
      </c>
      <c r="C41" s="315" t="s">
        <v>17</v>
      </c>
      <c r="D41" s="315" t="s">
        <v>533</v>
      </c>
      <c r="E41" s="311" t="s">
        <v>222</v>
      </c>
      <c r="F41" s="320" t="s">
        <v>552</v>
      </c>
      <c r="G41" s="320"/>
      <c r="H41" s="313">
        <v>1</v>
      </c>
      <c r="I41" s="315" t="s">
        <v>731</v>
      </c>
      <c r="J41" s="324" t="s">
        <v>824</v>
      </c>
      <c r="K41" s="324"/>
      <c r="L41" s="324" t="s">
        <v>27</v>
      </c>
      <c r="M41" s="324" t="s">
        <v>863</v>
      </c>
      <c r="N41" s="324" t="s">
        <v>28</v>
      </c>
      <c r="O41" s="324"/>
      <c r="P41" s="324" t="s">
        <v>809</v>
      </c>
    </row>
    <row r="42" spans="1:16" ht="39" customHeight="1" x14ac:dyDescent="0.25">
      <c r="A42" s="315"/>
      <c r="B42" s="315"/>
      <c r="C42" s="315"/>
      <c r="D42" s="315"/>
      <c r="E42" s="311"/>
      <c r="F42" s="320" t="s">
        <v>553</v>
      </c>
      <c r="G42" s="320"/>
      <c r="H42" s="326"/>
      <c r="I42" s="328"/>
      <c r="J42" s="311"/>
      <c r="K42" s="311"/>
      <c r="L42" s="311"/>
      <c r="M42" s="311"/>
      <c r="N42" s="311"/>
      <c r="O42" s="311"/>
      <c r="P42" s="311"/>
    </row>
    <row r="43" spans="1:16" ht="33.75" customHeight="1" x14ac:dyDescent="0.25">
      <c r="A43" s="315"/>
      <c r="B43" s="315"/>
      <c r="C43" s="315"/>
      <c r="D43" s="315"/>
      <c r="E43" s="311"/>
      <c r="F43" s="320" t="s">
        <v>554</v>
      </c>
      <c r="G43" s="320"/>
      <c r="H43" s="326"/>
      <c r="I43" s="328"/>
      <c r="J43" s="311"/>
      <c r="K43" s="311"/>
      <c r="L43" s="311"/>
      <c r="M43" s="311"/>
      <c r="N43" s="311"/>
      <c r="O43" s="311"/>
      <c r="P43" s="311"/>
    </row>
    <row r="44" spans="1:16" ht="46.5" customHeight="1" x14ac:dyDescent="0.25">
      <c r="A44" s="315"/>
      <c r="B44" s="315"/>
      <c r="C44" s="315"/>
      <c r="D44" s="315"/>
      <c r="E44" s="311"/>
      <c r="F44" s="320" t="s">
        <v>555</v>
      </c>
      <c r="G44" s="320"/>
      <c r="H44" s="326"/>
      <c r="I44" s="328"/>
      <c r="J44" s="311"/>
      <c r="K44" s="311"/>
      <c r="L44" s="311"/>
      <c r="M44" s="311"/>
      <c r="N44" s="311"/>
      <c r="O44" s="311"/>
      <c r="P44" s="311"/>
    </row>
    <row r="45" spans="1:16" ht="51" customHeight="1" x14ac:dyDescent="0.25">
      <c r="A45" s="315"/>
      <c r="B45" s="315"/>
      <c r="C45" s="315"/>
      <c r="D45" s="315"/>
      <c r="E45" s="311"/>
      <c r="F45" s="320" t="s">
        <v>556</v>
      </c>
      <c r="G45" s="320"/>
      <c r="H45" s="326"/>
      <c r="I45" s="328"/>
      <c r="J45" s="311"/>
      <c r="K45" s="311"/>
      <c r="L45" s="311"/>
      <c r="M45" s="311"/>
      <c r="N45" s="311"/>
      <c r="O45" s="311"/>
      <c r="P45" s="311"/>
    </row>
    <row r="46" spans="1:16" ht="32.25" customHeight="1" x14ac:dyDescent="0.25">
      <c r="A46" s="315"/>
      <c r="B46" s="315"/>
      <c r="C46" s="315"/>
      <c r="D46" s="315"/>
      <c r="E46" s="311"/>
      <c r="F46" s="320" t="s">
        <v>557</v>
      </c>
      <c r="G46" s="320"/>
      <c r="H46" s="326"/>
      <c r="I46" s="328"/>
      <c r="J46" s="311"/>
      <c r="K46" s="311"/>
      <c r="L46" s="311"/>
      <c r="M46" s="311"/>
      <c r="N46" s="311"/>
      <c r="O46" s="311"/>
      <c r="P46" s="311"/>
    </row>
    <row r="47" spans="1:16" ht="34.5" customHeight="1" x14ac:dyDescent="0.25">
      <c r="A47" s="315"/>
      <c r="B47" s="315"/>
      <c r="C47" s="315"/>
      <c r="D47" s="315"/>
      <c r="E47" s="311"/>
      <c r="F47" s="320" t="s">
        <v>558</v>
      </c>
      <c r="G47" s="320"/>
      <c r="H47" s="326"/>
      <c r="I47" s="328"/>
      <c r="J47" s="311"/>
      <c r="K47" s="311"/>
      <c r="L47" s="311"/>
      <c r="M47" s="311"/>
      <c r="N47" s="311"/>
      <c r="O47" s="311"/>
      <c r="P47" s="311"/>
    </row>
    <row r="48" spans="1:16" ht="36" customHeight="1" x14ac:dyDescent="0.25">
      <c r="A48" s="315" t="s">
        <v>560</v>
      </c>
      <c r="B48" s="315" t="s">
        <v>559</v>
      </c>
      <c r="C48" s="315" t="s">
        <v>17</v>
      </c>
      <c r="D48" s="315" t="s">
        <v>533</v>
      </c>
      <c r="E48" s="311" t="s">
        <v>222</v>
      </c>
      <c r="F48" s="320" t="s">
        <v>561</v>
      </c>
      <c r="G48" s="320"/>
      <c r="H48" s="313">
        <v>1</v>
      </c>
      <c r="I48" s="315" t="s">
        <v>731</v>
      </c>
      <c r="J48" s="324" t="s">
        <v>824</v>
      </c>
      <c r="K48" s="324"/>
      <c r="L48" s="324" t="s">
        <v>27</v>
      </c>
      <c r="M48" s="324" t="s">
        <v>863</v>
      </c>
      <c r="N48" s="324" t="s">
        <v>28</v>
      </c>
      <c r="O48" s="324"/>
      <c r="P48" s="324" t="s">
        <v>809</v>
      </c>
    </row>
    <row r="49" spans="1:16" ht="78" customHeight="1" x14ac:dyDescent="0.25">
      <c r="A49" s="315"/>
      <c r="B49" s="315"/>
      <c r="C49" s="315"/>
      <c r="D49" s="315"/>
      <c r="E49" s="311"/>
      <c r="F49" s="320" t="s">
        <v>562</v>
      </c>
      <c r="G49" s="320"/>
      <c r="H49" s="326"/>
      <c r="I49" s="315"/>
      <c r="J49" s="311"/>
      <c r="K49" s="311"/>
      <c r="L49" s="311"/>
      <c r="M49" s="311"/>
      <c r="N49" s="311"/>
      <c r="O49" s="311"/>
      <c r="P49" s="311"/>
    </row>
    <row r="50" spans="1:16" ht="48.75" customHeight="1" x14ac:dyDescent="0.25">
      <c r="A50" s="315"/>
      <c r="B50" s="315"/>
      <c r="C50" s="315"/>
      <c r="D50" s="315"/>
      <c r="E50" s="311"/>
      <c r="F50" s="320" t="s">
        <v>563</v>
      </c>
      <c r="G50" s="320"/>
      <c r="H50" s="326"/>
      <c r="I50" s="315"/>
      <c r="J50" s="311"/>
      <c r="K50" s="311"/>
      <c r="L50" s="311"/>
      <c r="M50" s="311"/>
      <c r="N50" s="311"/>
      <c r="O50" s="311"/>
      <c r="P50" s="311"/>
    </row>
    <row r="51" spans="1:16" ht="53.25" customHeight="1" x14ac:dyDescent="0.25">
      <c r="A51" s="315"/>
      <c r="B51" s="315"/>
      <c r="C51" s="315"/>
      <c r="D51" s="315"/>
      <c r="E51" s="311"/>
      <c r="F51" s="320" t="s">
        <v>811</v>
      </c>
      <c r="G51" s="320"/>
      <c r="H51" s="326"/>
      <c r="I51" s="315"/>
      <c r="J51" s="311"/>
      <c r="K51" s="311"/>
      <c r="L51" s="311"/>
      <c r="M51" s="311"/>
      <c r="N51" s="311"/>
      <c r="O51" s="311"/>
      <c r="P51" s="311"/>
    </row>
    <row r="52" spans="1:16" ht="39" customHeight="1" x14ac:dyDescent="0.25">
      <c r="A52" s="315"/>
      <c r="B52" s="315"/>
      <c r="C52" s="315"/>
      <c r="D52" s="315"/>
      <c r="E52" s="311"/>
      <c r="F52" s="320" t="s">
        <v>564</v>
      </c>
      <c r="G52" s="320"/>
      <c r="H52" s="326"/>
      <c r="I52" s="315"/>
      <c r="J52" s="311"/>
      <c r="K52" s="311"/>
      <c r="L52" s="311"/>
      <c r="M52" s="311"/>
      <c r="N52" s="311"/>
      <c r="O52" s="311"/>
      <c r="P52" s="311"/>
    </row>
    <row r="53" spans="1:16" ht="36.75" customHeight="1" x14ac:dyDescent="0.25">
      <c r="A53" s="315"/>
      <c r="B53" s="315"/>
      <c r="C53" s="315"/>
      <c r="D53" s="315"/>
      <c r="E53" s="311"/>
      <c r="F53" s="320" t="s">
        <v>565</v>
      </c>
      <c r="G53" s="320"/>
      <c r="H53" s="326"/>
      <c r="I53" s="315"/>
      <c r="J53" s="311"/>
      <c r="K53" s="311"/>
      <c r="L53" s="311"/>
      <c r="M53" s="311"/>
      <c r="N53" s="311"/>
      <c r="O53" s="311"/>
      <c r="P53" s="311"/>
    </row>
    <row r="54" spans="1:16" ht="36.75" customHeight="1" x14ac:dyDescent="0.25">
      <c r="A54" s="315" t="s">
        <v>566</v>
      </c>
      <c r="B54" s="315" t="s">
        <v>567</v>
      </c>
      <c r="C54" s="315" t="s">
        <v>17</v>
      </c>
      <c r="D54" s="315" t="s">
        <v>533</v>
      </c>
      <c r="E54" s="311" t="s">
        <v>222</v>
      </c>
      <c r="F54" s="320" t="s">
        <v>568</v>
      </c>
      <c r="G54" s="320"/>
      <c r="H54" s="313">
        <v>1</v>
      </c>
      <c r="I54" s="315">
        <v>1</v>
      </c>
      <c r="J54" s="324" t="s">
        <v>1074</v>
      </c>
      <c r="K54" s="324"/>
      <c r="L54" s="324" t="s">
        <v>27</v>
      </c>
      <c r="M54" s="324" t="s">
        <v>863</v>
      </c>
      <c r="N54" s="324" t="s">
        <v>28</v>
      </c>
      <c r="O54" s="324"/>
      <c r="P54" s="324" t="s">
        <v>809</v>
      </c>
    </row>
    <row r="55" spans="1:16" ht="50.25" customHeight="1" x14ac:dyDescent="0.25">
      <c r="A55" s="315"/>
      <c r="B55" s="315"/>
      <c r="C55" s="315"/>
      <c r="D55" s="315"/>
      <c r="E55" s="311"/>
      <c r="F55" s="350" t="s">
        <v>570</v>
      </c>
      <c r="G55" s="350"/>
      <c r="H55" s="326"/>
      <c r="I55" s="315"/>
      <c r="J55" s="311"/>
      <c r="K55" s="311"/>
      <c r="L55" s="311"/>
      <c r="M55" s="311"/>
      <c r="N55" s="311"/>
      <c r="O55" s="311"/>
      <c r="P55" s="311"/>
    </row>
    <row r="56" spans="1:16" ht="59.25" customHeight="1" x14ac:dyDescent="0.25">
      <c r="A56" s="315"/>
      <c r="B56" s="315"/>
      <c r="C56" s="315"/>
      <c r="D56" s="315"/>
      <c r="E56" s="311"/>
      <c r="F56" s="320" t="s">
        <v>571</v>
      </c>
      <c r="G56" s="320"/>
      <c r="H56" s="326"/>
      <c r="I56" s="315"/>
      <c r="J56" s="311"/>
      <c r="K56" s="311"/>
      <c r="L56" s="311"/>
      <c r="M56" s="311"/>
      <c r="N56" s="311"/>
      <c r="O56" s="311"/>
      <c r="P56" s="311"/>
    </row>
    <row r="57" spans="1:16" ht="41.25" customHeight="1" x14ac:dyDescent="0.25">
      <c r="A57" s="315"/>
      <c r="B57" s="315"/>
      <c r="C57" s="315"/>
      <c r="D57" s="315"/>
      <c r="E57" s="311"/>
      <c r="F57" s="320" t="s">
        <v>712</v>
      </c>
      <c r="G57" s="320"/>
      <c r="H57" s="326"/>
      <c r="I57" s="315"/>
      <c r="J57" s="311"/>
      <c r="K57" s="311"/>
      <c r="L57" s="311"/>
      <c r="M57" s="311"/>
      <c r="N57" s="311"/>
      <c r="O57" s="311"/>
      <c r="P57" s="311"/>
    </row>
    <row r="58" spans="1:16" ht="37.5" customHeight="1" x14ac:dyDescent="0.25">
      <c r="A58" s="315"/>
      <c r="B58" s="315"/>
      <c r="C58" s="315"/>
      <c r="D58" s="315"/>
      <c r="E58" s="311"/>
      <c r="F58" s="320" t="s">
        <v>569</v>
      </c>
      <c r="G58" s="320"/>
      <c r="H58" s="326"/>
      <c r="I58" s="315"/>
      <c r="J58" s="311"/>
      <c r="K58" s="311"/>
      <c r="L58" s="311"/>
      <c r="M58" s="311"/>
      <c r="N58" s="311"/>
      <c r="O58" s="311"/>
      <c r="P58" s="311"/>
    </row>
    <row r="59" spans="1:16" ht="71.25" customHeight="1" x14ac:dyDescent="0.25">
      <c r="A59" s="316"/>
      <c r="B59" s="316"/>
      <c r="C59" s="316"/>
      <c r="D59" s="316"/>
      <c r="E59" s="312"/>
      <c r="F59" s="351" t="s">
        <v>565</v>
      </c>
      <c r="G59" s="351"/>
      <c r="H59" s="352"/>
      <c r="I59" s="316"/>
      <c r="J59" s="312"/>
      <c r="K59" s="312"/>
      <c r="L59" s="312"/>
      <c r="M59" s="312"/>
      <c r="N59" s="312"/>
      <c r="O59" s="312"/>
      <c r="P59" s="312"/>
    </row>
  </sheetData>
  <mergeCells count="180">
    <mergeCell ref="N54:N59"/>
    <mergeCell ref="O54:O59"/>
    <mergeCell ref="P54:P59"/>
    <mergeCell ref="F55:G55"/>
    <mergeCell ref="F56:G56"/>
    <mergeCell ref="F57:G57"/>
    <mergeCell ref="F58:G58"/>
    <mergeCell ref="F59:G59"/>
    <mergeCell ref="H54:H59"/>
    <mergeCell ref="I54:I59"/>
    <mergeCell ref="J54:J59"/>
    <mergeCell ref="K54:K59"/>
    <mergeCell ref="L54:L59"/>
    <mergeCell ref="M54:M59"/>
    <mergeCell ref="A54:A59"/>
    <mergeCell ref="B54:B59"/>
    <mergeCell ref="C54:C59"/>
    <mergeCell ref="D54:D59"/>
    <mergeCell ref="E54:E59"/>
    <mergeCell ref="F54:G54"/>
    <mergeCell ref="N48:N53"/>
    <mergeCell ref="O48:O53"/>
    <mergeCell ref="P48:P53"/>
    <mergeCell ref="F49:G49"/>
    <mergeCell ref="F50:G50"/>
    <mergeCell ref="F51:G51"/>
    <mergeCell ref="F52:G52"/>
    <mergeCell ref="F53:G53"/>
    <mergeCell ref="H48:H53"/>
    <mergeCell ref="I48:I53"/>
    <mergeCell ref="J48:J53"/>
    <mergeCell ref="K48:K53"/>
    <mergeCell ref="L48:L53"/>
    <mergeCell ref="M48:M53"/>
    <mergeCell ref="A48:A53"/>
    <mergeCell ref="B48:B53"/>
    <mergeCell ref="C48:C53"/>
    <mergeCell ref="D48:D53"/>
    <mergeCell ref="E48:E53"/>
    <mergeCell ref="F48:G48"/>
    <mergeCell ref="N41:N47"/>
    <mergeCell ref="O41:O47"/>
    <mergeCell ref="P41:P47"/>
    <mergeCell ref="F42:G42"/>
    <mergeCell ref="F43:G43"/>
    <mergeCell ref="F44:G44"/>
    <mergeCell ref="F45:G45"/>
    <mergeCell ref="F46:G46"/>
    <mergeCell ref="F47:G47"/>
    <mergeCell ref="H41:H47"/>
    <mergeCell ref="I41:I47"/>
    <mergeCell ref="J41:J47"/>
    <mergeCell ref="K41:K47"/>
    <mergeCell ref="L41:L47"/>
    <mergeCell ref="M41:M47"/>
    <mergeCell ref="A41:A47"/>
    <mergeCell ref="B41:B47"/>
    <mergeCell ref="C41:C47"/>
    <mergeCell ref="D41:D47"/>
    <mergeCell ref="E41:E47"/>
    <mergeCell ref="F41:G41"/>
    <mergeCell ref="N34:N40"/>
    <mergeCell ref="O34:O40"/>
    <mergeCell ref="P34:P40"/>
    <mergeCell ref="F35:G35"/>
    <mergeCell ref="F36:G36"/>
    <mergeCell ref="F37:G37"/>
    <mergeCell ref="F38:G38"/>
    <mergeCell ref="F39:G39"/>
    <mergeCell ref="F40:G40"/>
    <mergeCell ref="H34:H40"/>
    <mergeCell ref="I34:I40"/>
    <mergeCell ref="J34:J40"/>
    <mergeCell ref="K34:K40"/>
    <mergeCell ref="L34:L40"/>
    <mergeCell ref="M34:M40"/>
    <mergeCell ref="A34:A40"/>
    <mergeCell ref="B34:B40"/>
    <mergeCell ref="C34:C40"/>
    <mergeCell ref="D34:D40"/>
    <mergeCell ref="E34:E40"/>
    <mergeCell ref="F34:G34"/>
    <mergeCell ref="N30:N33"/>
    <mergeCell ref="O30:O33"/>
    <mergeCell ref="P30:P33"/>
    <mergeCell ref="F31:G31"/>
    <mergeCell ref="F32:G32"/>
    <mergeCell ref="F33:G33"/>
    <mergeCell ref="H30:H33"/>
    <mergeCell ref="I30:I33"/>
    <mergeCell ref="J30:J33"/>
    <mergeCell ref="K30:K33"/>
    <mergeCell ref="L30:L33"/>
    <mergeCell ref="M30:M33"/>
    <mergeCell ref="A30:A33"/>
    <mergeCell ref="B30:B33"/>
    <mergeCell ref="C30:C33"/>
    <mergeCell ref="D30:D33"/>
    <mergeCell ref="E30:E33"/>
    <mergeCell ref="F30:G30"/>
    <mergeCell ref="N24:N29"/>
    <mergeCell ref="O24:O29"/>
    <mergeCell ref="P24:P29"/>
    <mergeCell ref="F25:G25"/>
    <mergeCell ref="F26:G26"/>
    <mergeCell ref="F27:G27"/>
    <mergeCell ref="F28:G28"/>
    <mergeCell ref="F29:G29"/>
    <mergeCell ref="H24:H29"/>
    <mergeCell ref="I24:I29"/>
    <mergeCell ref="J24:J29"/>
    <mergeCell ref="K24:K29"/>
    <mergeCell ref="L24:L29"/>
    <mergeCell ref="M24:M29"/>
    <mergeCell ref="A24:A29"/>
    <mergeCell ref="B24:B29"/>
    <mergeCell ref="C24:C29"/>
    <mergeCell ref="D24:D29"/>
    <mergeCell ref="M7:M15"/>
    <mergeCell ref="N7:N15"/>
    <mergeCell ref="O7:O15"/>
    <mergeCell ref="E24:E29"/>
    <mergeCell ref="F24:G24"/>
    <mergeCell ref="N16:N22"/>
    <mergeCell ref="O16:O22"/>
    <mergeCell ref="P16:P22"/>
    <mergeCell ref="F17:G17"/>
    <mergeCell ref="F18:G18"/>
    <mergeCell ref="F19:G19"/>
    <mergeCell ref="F20:G20"/>
    <mergeCell ref="F21:G21"/>
    <mergeCell ref="F22:G22"/>
    <mergeCell ref="H16:H22"/>
    <mergeCell ref="I16:I22"/>
    <mergeCell ref="J16:J22"/>
    <mergeCell ref="K16:K22"/>
    <mergeCell ref="L16:L22"/>
    <mergeCell ref="M16:M22"/>
    <mergeCell ref="H7:H15"/>
    <mergeCell ref="I7:I15"/>
    <mergeCell ref="J7:J15"/>
    <mergeCell ref="K7:K15"/>
    <mergeCell ref="F10:G10"/>
    <mergeCell ref="F11:G11"/>
    <mergeCell ref="F12:G12"/>
    <mergeCell ref="F13:G13"/>
    <mergeCell ref="F7:G7"/>
    <mergeCell ref="L7:L15"/>
    <mergeCell ref="F14:G14"/>
    <mergeCell ref="F15:G15"/>
    <mergeCell ref="A16:A22"/>
    <mergeCell ref="B16:B22"/>
    <mergeCell ref="C16:C22"/>
    <mergeCell ref="D16:D22"/>
    <mergeCell ref="E16:E22"/>
    <mergeCell ref="F16:G16"/>
    <mergeCell ref="A1:P1"/>
    <mergeCell ref="B6:H6"/>
    <mergeCell ref="J6:P6"/>
    <mergeCell ref="B23:H23"/>
    <mergeCell ref="J23:P23"/>
    <mergeCell ref="H2:H3"/>
    <mergeCell ref="I2:P2"/>
    <mergeCell ref="F4:G4"/>
    <mergeCell ref="A5:H5"/>
    <mergeCell ref="J5:P5"/>
    <mergeCell ref="A7:A15"/>
    <mergeCell ref="B7:B15"/>
    <mergeCell ref="C7:C15"/>
    <mergeCell ref="D7:D15"/>
    <mergeCell ref="E7:E15"/>
    <mergeCell ref="A2:A3"/>
    <mergeCell ref="B2:B3"/>
    <mergeCell ref="C2:C3"/>
    <mergeCell ref="D2:D3"/>
    <mergeCell ref="E2:E3"/>
    <mergeCell ref="F2:G3"/>
    <mergeCell ref="P7:P15"/>
    <mergeCell ref="F8:G8"/>
    <mergeCell ref="F9:G9"/>
  </mergeCells>
  <printOptions horizontalCentered="1"/>
  <pageMargins left="0" right="0" top="0" bottom="0" header="0" footer="0"/>
  <pageSetup paperSize="8" firstPageNumber="58" orientation="landscape" useFirstPageNumber="1" horizontalDpi="1200" verticalDpi="1200" r:id="rId1"/>
  <headerFooter scaleWithDoc="0" alignWithMargins="0">
    <oddFooter>&amp;CTrang &amp;P</oddFooter>
  </headerFooter>
  <rowBreaks count="4" manualBreakCount="4">
    <brk id="16" max="16383" man="1"/>
    <brk id="29" max="16383" man="1"/>
    <brk id="41" max="16383" man="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33" zoomScale="80" zoomScaleNormal="80" zoomScaleSheetLayoutView="70" workbookViewId="0">
      <selection activeCell="F38" sqref="F38:G38"/>
    </sheetView>
  </sheetViews>
  <sheetFormatPr defaultRowHeight="15.75" x14ac:dyDescent="0.25"/>
  <cols>
    <col min="1" max="1" width="7.625" customWidth="1"/>
    <col min="2" max="2" width="8.75" customWidth="1"/>
    <col min="3" max="3" width="7.5" customWidth="1"/>
    <col min="4" max="4" width="7.75" customWidth="1"/>
    <col min="5" max="5" width="32" style="93" customWidth="1"/>
    <col min="6" max="7" width="19.5" style="94" customWidth="1"/>
    <col min="9" max="9" width="6.875" customWidth="1"/>
    <col min="10" max="10" width="8.25" style="93" customWidth="1"/>
    <col min="11" max="15" width="7.25" style="93" customWidth="1"/>
    <col min="16" max="16" width="28.625" style="93" customWidth="1"/>
  </cols>
  <sheetData>
    <row r="1" spans="1:16" s="106" customFormat="1" ht="30.75" customHeight="1" x14ac:dyDescent="0.25">
      <c r="A1" s="199" t="s">
        <v>1028</v>
      </c>
      <c r="B1" s="199"/>
      <c r="C1" s="199"/>
      <c r="D1" s="199"/>
      <c r="E1" s="199"/>
      <c r="F1" s="199"/>
      <c r="G1" s="199"/>
      <c r="H1" s="199"/>
      <c r="I1" s="199"/>
      <c r="J1" s="199"/>
      <c r="K1" s="199"/>
      <c r="L1" s="199"/>
      <c r="M1" s="199"/>
      <c r="N1" s="199"/>
      <c r="O1" s="199"/>
      <c r="P1" s="199"/>
    </row>
    <row r="2" spans="1:16" s="36" customFormat="1" x14ac:dyDescent="0.25">
      <c r="A2" s="175" t="s">
        <v>0</v>
      </c>
      <c r="B2" s="175" t="s">
        <v>1</v>
      </c>
      <c r="C2" s="175" t="s">
        <v>2</v>
      </c>
      <c r="D2" s="175" t="s">
        <v>3</v>
      </c>
      <c r="E2" s="175" t="s">
        <v>4</v>
      </c>
      <c r="F2" s="175" t="s">
        <v>5</v>
      </c>
      <c r="G2" s="175"/>
      <c r="H2" s="175" t="s">
        <v>702</v>
      </c>
      <c r="I2" s="175" t="s">
        <v>14</v>
      </c>
      <c r="J2" s="175"/>
      <c r="K2" s="175"/>
      <c r="L2" s="175"/>
      <c r="M2" s="175"/>
      <c r="N2" s="175"/>
      <c r="O2" s="175"/>
      <c r="P2" s="175"/>
    </row>
    <row r="3" spans="1:16" s="36" customFormat="1" ht="114.75" customHeight="1" x14ac:dyDescent="0.25">
      <c r="A3" s="175"/>
      <c r="B3" s="175"/>
      <c r="C3" s="175"/>
      <c r="D3" s="175"/>
      <c r="E3" s="175"/>
      <c r="F3" s="175"/>
      <c r="G3" s="175"/>
      <c r="H3" s="175"/>
      <c r="I3" s="31" t="s">
        <v>6</v>
      </c>
      <c r="J3" s="77" t="s">
        <v>7</v>
      </c>
      <c r="K3" s="77" t="s">
        <v>8</v>
      </c>
      <c r="L3" s="77" t="s">
        <v>9</v>
      </c>
      <c r="M3" s="77" t="s">
        <v>10</v>
      </c>
      <c r="N3" s="77" t="s">
        <v>11</v>
      </c>
      <c r="O3" s="77" t="s">
        <v>12</v>
      </c>
      <c r="P3" s="77"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s="35" customFormat="1" ht="20.25" customHeight="1" x14ac:dyDescent="0.25">
      <c r="A5" s="364" t="s">
        <v>1067</v>
      </c>
      <c r="B5" s="269"/>
      <c r="C5" s="269"/>
      <c r="D5" s="269"/>
      <c r="E5" s="269"/>
      <c r="F5" s="269"/>
      <c r="G5" s="269"/>
      <c r="H5" s="269"/>
      <c r="I5" s="100">
        <f>I6+I25</f>
        <v>8</v>
      </c>
      <c r="J5" s="270"/>
      <c r="K5" s="271"/>
      <c r="L5" s="271"/>
      <c r="M5" s="271"/>
      <c r="N5" s="271"/>
      <c r="O5" s="271"/>
      <c r="P5" s="271"/>
    </row>
    <row r="6" spans="1:16" s="45" customFormat="1" ht="30.75" customHeight="1" x14ac:dyDescent="0.25">
      <c r="A6" s="31">
        <v>22.1</v>
      </c>
      <c r="B6" s="200" t="s">
        <v>973</v>
      </c>
      <c r="C6" s="201"/>
      <c r="D6" s="201"/>
      <c r="E6" s="201"/>
      <c r="F6" s="201"/>
      <c r="G6" s="201"/>
      <c r="H6" s="202"/>
      <c r="I6" s="99">
        <f>SUM(I7:I24)</f>
        <v>3</v>
      </c>
      <c r="J6" s="276"/>
      <c r="K6" s="277"/>
      <c r="L6" s="277"/>
      <c r="M6" s="277"/>
      <c r="N6" s="277"/>
      <c r="O6" s="277"/>
      <c r="P6" s="278"/>
    </row>
    <row r="7" spans="1:16" ht="62.25" customHeight="1" x14ac:dyDescent="0.25">
      <c r="A7" s="221" t="s">
        <v>86</v>
      </c>
      <c r="B7" s="221" t="s">
        <v>87</v>
      </c>
      <c r="C7" s="221" t="s">
        <v>17</v>
      </c>
      <c r="D7" s="221" t="s">
        <v>88</v>
      </c>
      <c r="E7" s="218" t="s">
        <v>89</v>
      </c>
      <c r="F7" s="361" t="s">
        <v>96</v>
      </c>
      <c r="G7" s="361"/>
      <c r="H7" s="241">
        <v>1</v>
      </c>
      <c r="I7" s="217">
        <v>1</v>
      </c>
      <c r="J7" s="218" t="s">
        <v>727</v>
      </c>
      <c r="K7" s="218" t="s">
        <v>698</v>
      </c>
      <c r="L7" s="218" t="s">
        <v>701</v>
      </c>
      <c r="M7" s="218" t="s">
        <v>863</v>
      </c>
      <c r="N7" s="218" t="s">
        <v>28</v>
      </c>
      <c r="O7" s="218"/>
      <c r="P7" s="365" t="s">
        <v>805</v>
      </c>
    </row>
    <row r="8" spans="1:16" ht="36" customHeight="1" x14ac:dyDescent="0.25">
      <c r="A8" s="221"/>
      <c r="B8" s="221"/>
      <c r="C8" s="221"/>
      <c r="D8" s="221"/>
      <c r="E8" s="218"/>
      <c r="F8" s="361" t="s">
        <v>90</v>
      </c>
      <c r="G8" s="361"/>
      <c r="H8" s="242"/>
      <c r="I8" s="217"/>
      <c r="J8" s="218"/>
      <c r="K8" s="218"/>
      <c r="L8" s="218"/>
      <c r="M8" s="218"/>
      <c r="N8" s="218"/>
      <c r="O8" s="218"/>
      <c r="P8" s="365"/>
    </row>
    <row r="9" spans="1:16" ht="37.5" customHeight="1" x14ac:dyDescent="0.25">
      <c r="A9" s="221"/>
      <c r="B9" s="221"/>
      <c r="C9" s="221"/>
      <c r="D9" s="221"/>
      <c r="E9" s="218"/>
      <c r="F9" s="361" t="s">
        <v>97</v>
      </c>
      <c r="G9" s="361"/>
      <c r="H9" s="242"/>
      <c r="I9" s="217"/>
      <c r="J9" s="218"/>
      <c r="K9" s="218"/>
      <c r="L9" s="218"/>
      <c r="M9" s="218"/>
      <c r="N9" s="218"/>
      <c r="O9" s="218"/>
      <c r="P9" s="365"/>
    </row>
    <row r="10" spans="1:16" ht="43.5" customHeight="1" x14ac:dyDescent="0.25">
      <c r="A10" s="221"/>
      <c r="B10" s="221"/>
      <c r="C10" s="221"/>
      <c r="D10" s="221"/>
      <c r="E10" s="218"/>
      <c r="F10" s="361" t="s">
        <v>91</v>
      </c>
      <c r="G10" s="361"/>
      <c r="H10" s="242"/>
      <c r="I10" s="217"/>
      <c r="J10" s="218"/>
      <c r="K10" s="218"/>
      <c r="L10" s="218"/>
      <c r="M10" s="218"/>
      <c r="N10" s="218"/>
      <c r="O10" s="218"/>
      <c r="P10" s="365"/>
    </row>
    <row r="11" spans="1:16" ht="39" customHeight="1" x14ac:dyDescent="0.25">
      <c r="A11" s="221"/>
      <c r="B11" s="221"/>
      <c r="C11" s="221"/>
      <c r="D11" s="221"/>
      <c r="E11" s="218"/>
      <c r="F11" s="361" t="s">
        <v>92</v>
      </c>
      <c r="G11" s="361"/>
      <c r="H11" s="242"/>
      <c r="I11" s="217"/>
      <c r="J11" s="218"/>
      <c r="K11" s="218"/>
      <c r="L11" s="218"/>
      <c r="M11" s="218"/>
      <c r="N11" s="218"/>
      <c r="O11" s="218"/>
      <c r="P11" s="365"/>
    </row>
    <row r="12" spans="1:16" ht="26.25" customHeight="1" x14ac:dyDescent="0.25">
      <c r="A12" s="221"/>
      <c r="B12" s="221"/>
      <c r="C12" s="221"/>
      <c r="D12" s="221"/>
      <c r="E12" s="218"/>
      <c r="F12" s="361" t="s">
        <v>93</v>
      </c>
      <c r="G12" s="361"/>
      <c r="H12" s="242"/>
      <c r="I12" s="217"/>
      <c r="J12" s="218"/>
      <c r="K12" s="218"/>
      <c r="L12" s="218"/>
      <c r="M12" s="218"/>
      <c r="N12" s="218"/>
      <c r="O12" s="218"/>
      <c r="P12" s="365"/>
    </row>
    <row r="13" spans="1:16" ht="32.25" customHeight="1" x14ac:dyDescent="0.25">
      <c r="A13" s="221"/>
      <c r="B13" s="221"/>
      <c r="C13" s="221"/>
      <c r="D13" s="221"/>
      <c r="E13" s="218"/>
      <c r="F13" s="361" t="s">
        <v>94</v>
      </c>
      <c r="G13" s="361"/>
      <c r="H13" s="242"/>
      <c r="I13" s="217"/>
      <c r="J13" s="218"/>
      <c r="K13" s="218"/>
      <c r="L13" s="218"/>
      <c r="M13" s="218"/>
      <c r="N13" s="218"/>
      <c r="O13" s="218"/>
      <c r="P13" s="365"/>
    </row>
    <row r="14" spans="1:16" ht="36" customHeight="1" x14ac:dyDescent="0.25">
      <c r="A14" s="221"/>
      <c r="B14" s="221"/>
      <c r="C14" s="221"/>
      <c r="D14" s="221"/>
      <c r="E14" s="218"/>
      <c r="F14" s="361" t="s">
        <v>700</v>
      </c>
      <c r="G14" s="361"/>
      <c r="H14" s="242"/>
      <c r="I14" s="217"/>
      <c r="J14" s="218"/>
      <c r="K14" s="218"/>
      <c r="L14" s="218"/>
      <c r="M14" s="218"/>
      <c r="N14" s="218"/>
      <c r="O14" s="218"/>
      <c r="P14" s="365"/>
    </row>
    <row r="15" spans="1:16" ht="21.75" customHeight="1" x14ac:dyDescent="0.25">
      <c r="A15" s="221"/>
      <c r="B15" s="221"/>
      <c r="C15" s="221"/>
      <c r="D15" s="221"/>
      <c r="E15" s="218"/>
      <c r="F15" s="167" t="s">
        <v>912</v>
      </c>
      <c r="G15" s="168"/>
      <c r="H15" s="242"/>
      <c r="I15" s="217"/>
      <c r="J15" s="218"/>
      <c r="K15" s="218"/>
      <c r="L15" s="218"/>
      <c r="M15" s="218"/>
      <c r="N15" s="218"/>
      <c r="O15" s="218"/>
      <c r="P15" s="365"/>
    </row>
    <row r="16" spans="1:16" ht="27.75" customHeight="1" x14ac:dyDescent="0.25">
      <c r="A16" s="221"/>
      <c r="B16" s="221"/>
      <c r="C16" s="221"/>
      <c r="D16" s="221"/>
      <c r="E16" s="218"/>
      <c r="F16" s="361" t="s">
        <v>95</v>
      </c>
      <c r="G16" s="361"/>
      <c r="H16" s="242"/>
      <c r="I16" s="217"/>
      <c r="J16" s="218"/>
      <c r="K16" s="218"/>
      <c r="L16" s="218"/>
      <c r="M16" s="218"/>
      <c r="N16" s="218"/>
      <c r="O16" s="218"/>
      <c r="P16" s="365"/>
    </row>
    <row r="17" spans="1:16" ht="131.25" customHeight="1" x14ac:dyDescent="0.25">
      <c r="A17" s="221" t="s">
        <v>129</v>
      </c>
      <c r="B17" s="221" t="s">
        <v>130</v>
      </c>
      <c r="C17" s="221" t="s">
        <v>17</v>
      </c>
      <c r="D17" s="221" t="s">
        <v>88</v>
      </c>
      <c r="E17" s="218" t="s">
        <v>131</v>
      </c>
      <c r="F17" s="361" t="s">
        <v>1126</v>
      </c>
      <c r="G17" s="361"/>
      <c r="H17" s="219">
        <v>1</v>
      </c>
      <c r="I17" s="221">
        <v>2</v>
      </c>
      <c r="J17" s="213" t="s">
        <v>727</v>
      </c>
      <c r="K17" s="213" t="s">
        <v>274</v>
      </c>
      <c r="L17" s="213" t="s">
        <v>701</v>
      </c>
      <c r="M17" s="213" t="s">
        <v>863</v>
      </c>
      <c r="N17" s="213" t="s">
        <v>28</v>
      </c>
      <c r="O17" s="213"/>
      <c r="P17" s="232" t="s">
        <v>806</v>
      </c>
    </row>
    <row r="18" spans="1:16" ht="40.5" customHeight="1" x14ac:dyDescent="0.25">
      <c r="A18" s="221"/>
      <c r="B18" s="221"/>
      <c r="C18" s="221"/>
      <c r="D18" s="221"/>
      <c r="E18" s="218"/>
      <c r="F18" s="361" t="s">
        <v>1127</v>
      </c>
      <c r="G18" s="361"/>
      <c r="H18" s="220"/>
      <c r="I18" s="221"/>
      <c r="J18" s="213"/>
      <c r="K18" s="213"/>
      <c r="L18" s="213"/>
      <c r="M18" s="213"/>
      <c r="N18" s="213"/>
      <c r="O18" s="213"/>
      <c r="P18" s="232"/>
    </row>
    <row r="19" spans="1:16" ht="45.75" customHeight="1" x14ac:dyDescent="0.25">
      <c r="A19" s="221"/>
      <c r="B19" s="221"/>
      <c r="C19" s="221"/>
      <c r="D19" s="221"/>
      <c r="E19" s="218"/>
      <c r="F19" s="361" t="s">
        <v>134</v>
      </c>
      <c r="G19" s="361"/>
      <c r="H19" s="220"/>
      <c r="I19" s="221"/>
      <c r="J19" s="213"/>
      <c r="K19" s="213"/>
      <c r="L19" s="213"/>
      <c r="M19" s="213"/>
      <c r="N19" s="213"/>
      <c r="O19" s="213"/>
      <c r="P19" s="232"/>
    </row>
    <row r="20" spans="1:16" ht="53.25" customHeight="1" x14ac:dyDescent="0.25">
      <c r="A20" s="221"/>
      <c r="B20" s="221"/>
      <c r="C20" s="221"/>
      <c r="D20" s="221"/>
      <c r="E20" s="218"/>
      <c r="F20" s="361" t="s">
        <v>132</v>
      </c>
      <c r="G20" s="361"/>
      <c r="H20" s="220"/>
      <c r="I20" s="221"/>
      <c r="J20" s="213"/>
      <c r="K20" s="213"/>
      <c r="L20" s="213"/>
      <c r="M20" s="213"/>
      <c r="N20" s="213"/>
      <c r="O20" s="213"/>
      <c r="P20" s="232"/>
    </row>
    <row r="21" spans="1:16" ht="50.25" customHeight="1" x14ac:dyDescent="0.25">
      <c r="A21" s="221"/>
      <c r="B21" s="221"/>
      <c r="C21" s="221"/>
      <c r="D21" s="221"/>
      <c r="E21" s="218"/>
      <c r="F21" s="361" t="s">
        <v>133</v>
      </c>
      <c r="G21" s="361"/>
      <c r="H21" s="220"/>
      <c r="I21" s="221"/>
      <c r="J21" s="213"/>
      <c r="K21" s="213"/>
      <c r="L21" s="213"/>
      <c r="M21" s="213"/>
      <c r="N21" s="213"/>
      <c r="O21" s="213"/>
      <c r="P21" s="232"/>
    </row>
    <row r="22" spans="1:16" ht="33.75" customHeight="1" x14ac:dyDescent="0.25">
      <c r="A22" s="221"/>
      <c r="B22" s="221"/>
      <c r="C22" s="221"/>
      <c r="D22" s="221"/>
      <c r="E22" s="218"/>
      <c r="F22" s="361" t="s">
        <v>114</v>
      </c>
      <c r="G22" s="361"/>
      <c r="H22" s="220"/>
      <c r="I22" s="221"/>
      <c r="J22" s="213"/>
      <c r="K22" s="213"/>
      <c r="L22" s="213"/>
      <c r="M22" s="213"/>
      <c r="N22" s="213"/>
      <c r="O22" s="213"/>
      <c r="P22" s="232"/>
    </row>
    <row r="23" spans="1:16" ht="27" customHeight="1" x14ac:dyDescent="0.25">
      <c r="A23" s="221"/>
      <c r="B23" s="221"/>
      <c r="C23" s="221"/>
      <c r="D23" s="221"/>
      <c r="E23" s="218"/>
      <c r="F23" s="167" t="s">
        <v>912</v>
      </c>
      <c r="G23" s="168"/>
      <c r="H23" s="220"/>
      <c r="I23" s="221"/>
      <c r="J23" s="213"/>
      <c r="K23" s="213"/>
      <c r="L23" s="213"/>
      <c r="M23" s="213"/>
      <c r="N23" s="213"/>
      <c r="O23" s="213"/>
      <c r="P23" s="232"/>
    </row>
    <row r="24" spans="1:16" ht="33.75" customHeight="1" x14ac:dyDescent="0.25">
      <c r="A24" s="221"/>
      <c r="B24" s="221"/>
      <c r="C24" s="221"/>
      <c r="D24" s="221"/>
      <c r="E24" s="218"/>
      <c r="F24" s="361" t="s">
        <v>115</v>
      </c>
      <c r="G24" s="361"/>
      <c r="H24" s="220"/>
      <c r="I24" s="221"/>
      <c r="J24" s="213"/>
      <c r="K24" s="213"/>
      <c r="L24" s="213"/>
      <c r="M24" s="213"/>
      <c r="N24" s="213"/>
      <c r="O24" s="213"/>
      <c r="P24" s="232"/>
    </row>
    <row r="25" spans="1:16" s="45" customFormat="1" ht="30.75" customHeight="1" x14ac:dyDescent="0.25">
      <c r="A25" s="31">
        <v>22.2</v>
      </c>
      <c r="B25" s="200" t="s">
        <v>974</v>
      </c>
      <c r="C25" s="201"/>
      <c r="D25" s="201"/>
      <c r="E25" s="201"/>
      <c r="F25" s="201"/>
      <c r="G25" s="201"/>
      <c r="H25" s="202"/>
      <c r="I25" s="99">
        <f>SUM(I26:I51)</f>
        <v>5</v>
      </c>
      <c r="J25" s="276"/>
      <c r="K25" s="277"/>
      <c r="L25" s="277"/>
      <c r="M25" s="277"/>
      <c r="N25" s="277"/>
      <c r="O25" s="277"/>
      <c r="P25" s="278"/>
    </row>
    <row r="26" spans="1:16" ht="33.75" customHeight="1" x14ac:dyDescent="0.25">
      <c r="A26" s="221" t="s">
        <v>573</v>
      </c>
      <c r="B26" s="221" t="s">
        <v>574</v>
      </c>
      <c r="C26" s="221" t="s">
        <v>575</v>
      </c>
      <c r="D26" s="221" t="s">
        <v>88</v>
      </c>
      <c r="E26" s="298" t="s">
        <v>576</v>
      </c>
      <c r="F26" s="361" t="s">
        <v>577</v>
      </c>
      <c r="G26" s="361"/>
      <c r="H26" s="219">
        <v>1</v>
      </c>
      <c r="I26" s="160">
        <v>3</v>
      </c>
      <c r="J26" s="212" t="s">
        <v>770</v>
      </c>
      <c r="K26" s="212"/>
      <c r="L26" s="212" t="s">
        <v>701</v>
      </c>
      <c r="M26" s="212" t="s">
        <v>863</v>
      </c>
      <c r="N26" s="212" t="s">
        <v>710</v>
      </c>
      <c r="O26" s="212"/>
      <c r="P26" s="212" t="s">
        <v>809</v>
      </c>
    </row>
    <row r="27" spans="1:16" ht="52.5" customHeight="1" x14ac:dyDescent="0.25">
      <c r="A27" s="221"/>
      <c r="B27" s="221"/>
      <c r="C27" s="221"/>
      <c r="D27" s="221"/>
      <c r="E27" s="299"/>
      <c r="F27" s="361" t="s">
        <v>715</v>
      </c>
      <c r="G27" s="361"/>
      <c r="H27" s="220"/>
      <c r="I27" s="161"/>
      <c r="J27" s="213"/>
      <c r="K27" s="213"/>
      <c r="L27" s="213"/>
      <c r="M27" s="213"/>
      <c r="N27" s="213"/>
      <c r="O27" s="213"/>
      <c r="P27" s="213"/>
    </row>
    <row r="28" spans="1:16" ht="48.75" customHeight="1" x14ac:dyDescent="0.25">
      <c r="A28" s="221"/>
      <c r="B28" s="221"/>
      <c r="C28" s="221"/>
      <c r="D28" s="221"/>
      <c r="E28" s="299"/>
      <c r="F28" s="361" t="s">
        <v>716</v>
      </c>
      <c r="G28" s="361"/>
      <c r="H28" s="220"/>
      <c r="I28" s="161"/>
      <c r="J28" s="213"/>
      <c r="K28" s="213"/>
      <c r="L28" s="213"/>
      <c r="M28" s="213"/>
      <c r="N28" s="213"/>
      <c r="O28" s="213"/>
      <c r="P28" s="213"/>
    </row>
    <row r="29" spans="1:16" ht="21.75" customHeight="1" x14ac:dyDescent="0.25">
      <c r="A29" s="221"/>
      <c r="B29" s="221"/>
      <c r="C29" s="221"/>
      <c r="D29" s="221"/>
      <c r="E29" s="299"/>
      <c r="F29" s="361" t="s">
        <v>578</v>
      </c>
      <c r="G29" s="361"/>
      <c r="H29" s="220"/>
      <c r="I29" s="161"/>
      <c r="J29" s="213"/>
      <c r="K29" s="213"/>
      <c r="L29" s="213"/>
      <c r="M29" s="213"/>
      <c r="N29" s="213"/>
      <c r="O29" s="213"/>
      <c r="P29" s="213"/>
    </row>
    <row r="30" spans="1:16" ht="61.5" customHeight="1" x14ac:dyDescent="0.25">
      <c r="A30" s="221"/>
      <c r="B30" s="221"/>
      <c r="C30" s="221"/>
      <c r="D30" s="221"/>
      <c r="E30" s="299"/>
      <c r="F30" s="361" t="s">
        <v>579</v>
      </c>
      <c r="G30" s="361"/>
      <c r="H30" s="220"/>
      <c r="I30" s="161"/>
      <c r="J30" s="213"/>
      <c r="K30" s="213"/>
      <c r="L30" s="213"/>
      <c r="M30" s="213"/>
      <c r="N30" s="213"/>
      <c r="O30" s="213"/>
      <c r="P30" s="213"/>
    </row>
    <row r="31" spans="1:16" ht="48" customHeight="1" x14ac:dyDescent="0.25">
      <c r="A31" s="221"/>
      <c r="B31" s="221"/>
      <c r="C31" s="221"/>
      <c r="D31" s="221"/>
      <c r="E31" s="299"/>
      <c r="F31" s="167" t="s">
        <v>913</v>
      </c>
      <c r="G31" s="168"/>
      <c r="H31" s="220"/>
      <c r="I31" s="161"/>
      <c r="J31" s="213"/>
      <c r="K31" s="213"/>
      <c r="L31" s="213"/>
      <c r="M31" s="213"/>
      <c r="N31" s="213"/>
      <c r="O31" s="213"/>
      <c r="P31" s="213"/>
    </row>
    <row r="32" spans="1:16" ht="24" customHeight="1" x14ac:dyDescent="0.25">
      <c r="A32" s="221"/>
      <c r="B32" s="221"/>
      <c r="C32" s="221"/>
      <c r="D32" s="221"/>
      <c r="E32" s="299"/>
      <c r="F32" s="167" t="s">
        <v>914</v>
      </c>
      <c r="G32" s="168"/>
      <c r="H32" s="220"/>
      <c r="I32" s="161"/>
      <c r="J32" s="213"/>
      <c r="K32" s="213"/>
      <c r="L32" s="213"/>
      <c r="M32" s="213"/>
      <c r="N32" s="213"/>
      <c r="O32" s="213"/>
      <c r="P32" s="213"/>
    </row>
    <row r="33" spans="1:16" ht="33.75" customHeight="1" x14ac:dyDescent="0.25">
      <c r="A33" s="221"/>
      <c r="B33" s="221"/>
      <c r="C33" s="221"/>
      <c r="D33" s="221"/>
      <c r="E33" s="299"/>
      <c r="F33" s="167" t="s">
        <v>915</v>
      </c>
      <c r="G33" s="168"/>
      <c r="H33" s="220"/>
      <c r="I33" s="161"/>
      <c r="J33" s="213"/>
      <c r="K33" s="213"/>
      <c r="L33" s="213"/>
      <c r="M33" s="213"/>
      <c r="N33" s="213"/>
      <c r="O33" s="213"/>
      <c r="P33" s="213"/>
    </row>
    <row r="34" spans="1:16" ht="27" customHeight="1" x14ac:dyDescent="0.25">
      <c r="A34" s="221"/>
      <c r="B34" s="221"/>
      <c r="C34" s="221"/>
      <c r="D34" s="221"/>
      <c r="E34" s="299"/>
      <c r="F34" s="167" t="s">
        <v>912</v>
      </c>
      <c r="G34" s="168"/>
      <c r="H34" s="220"/>
      <c r="I34" s="161"/>
      <c r="J34" s="213"/>
      <c r="K34" s="213"/>
      <c r="L34" s="213"/>
      <c r="M34" s="213"/>
      <c r="N34" s="213"/>
      <c r="O34" s="213"/>
      <c r="P34" s="213"/>
    </row>
    <row r="35" spans="1:16" ht="33.75" customHeight="1" x14ac:dyDescent="0.25">
      <c r="A35" s="221"/>
      <c r="B35" s="221"/>
      <c r="C35" s="221"/>
      <c r="D35" s="221"/>
      <c r="E35" s="300"/>
      <c r="F35" s="361" t="s">
        <v>212</v>
      </c>
      <c r="G35" s="361"/>
      <c r="H35" s="220"/>
      <c r="I35" s="162"/>
      <c r="J35" s="213"/>
      <c r="K35" s="213"/>
      <c r="L35" s="213"/>
      <c r="M35" s="213"/>
      <c r="N35" s="213"/>
      <c r="O35" s="213"/>
      <c r="P35" s="213"/>
    </row>
    <row r="36" spans="1:16" ht="42" customHeight="1" x14ac:dyDescent="0.25">
      <c r="A36" s="221" t="s">
        <v>580</v>
      </c>
      <c r="B36" s="221" t="s">
        <v>581</v>
      </c>
      <c r="C36" s="221" t="s">
        <v>575</v>
      </c>
      <c r="D36" s="221" t="s">
        <v>88</v>
      </c>
      <c r="E36" s="358" t="s">
        <v>1174</v>
      </c>
      <c r="F36" s="361" t="s">
        <v>582</v>
      </c>
      <c r="G36" s="361"/>
      <c r="H36" s="219">
        <v>1</v>
      </c>
      <c r="I36" s="160">
        <v>1</v>
      </c>
      <c r="J36" s="212" t="s">
        <v>770</v>
      </c>
      <c r="K36" s="212"/>
      <c r="L36" s="212" t="s">
        <v>701</v>
      </c>
      <c r="M36" s="212" t="s">
        <v>863</v>
      </c>
      <c r="N36" s="212" t="s">
        <v>28</v>
      </c>
      <c r="O36" s="212"/>
      <c r="P36" s="212" t="s">
        <v>809</v>
      </c>
    </row>
    <row r="37" spans="1:16" s="136" customFormat="1" ht="73.5" customHeight="1" x14ac:dyDescent="0.25">
      <c r="A37" s="221"/>
      <c r="B37" s="221"/>
      <c r="C37" s="221"/>
      <c r="D37" s="221"/>
      <c r="E37" s="359"/>
      <c r="F37" s="362" t="s">
        <v>587</v>
      </c>
      <c r="G37" s="363"/>
      <c r="H37" s="220"/>
      <c r="I37" s="161"/>
      <c r="J37" s="213"/>
      <c r="K37" s="213"/>
      <c r="L37" s="213"/>
      <c r="M37" s="213"/>
      <c r="N37" s="213"/>
      <c r="O37" s="213"/>
      <c r="P37" s="213"/>
    </row>
    <row r="38" spans="1:16" s="136" customFormat="1" ht="117.75" customHeight="1" x14ac:dyDescent="0.25">
      <c r="A38" s="221"/>
      <c r="B38" s="221"/>
      <c r="C38" s="221"/>
      <c r="D38" s="221"/>
      <c r="E38" s="359"/>
      <c r="F38" s="355" t="s">
        <v>588</v>
      </c>
      <c r="G38" s="355"/>
      <c r="H38" s="220"/>
      <c r="I38" s="161"/>
      <c r="J38" s="213"/>
      <c r="K38" s="213"/>
      <c r="L38" s="213"/>
      <c r="M38" s="213"/>
      <c r="N38" s="213"/>
      <c r="O38" s="213"/>
      <c r="P38" s="213"/>
    </row>
    <row r="39" spans="1:16" s="136" customFormat="1" ht="57" customHeight="1" x14ac:dyDescent="0.25">
      <c r="A39" s="221"/>
      <c r="B39" s="221"/>
      <c r="C39" s="221"/>
      <c r="D39" s="221"/>
      <c r="E39" s="359"/>
      <c r="F39" s="355" t="s">
        <v>583</v>
      </c>
      <c r="G39" s="355"/>
      <c r="H39" s="220"/>
      <c r="I39" s="161"/>
      <c r="J39" s="213"/>
      <c r="K39" s="213"/>
      <c r="L39" s="213"/>
      <c r="M39" s="213"/>
      <c r="N39" s="213"/>
      <c r="O39" s="213"/>
      <c r="P39" s="213"/>
    </row>
    <row r="40" spans="1:16" s="136" customFormat="1" ht="114.75" customHeight="1" x14ac:dyDescent="0.25">
      <c r="A40" s="221"/>
      <c r="B40" s="221"/>
      <c r="C40" s="221"/>
      <c r="D40" s="221"/>
      <c r="E40" s="359"/>
      <c r="F40" s="355" t="s">
        <v>584</v>
      </c>
      <c r="G40" s="355"/>
      <c r="H40" s="220"/>
      <c r="I40" s="161"/>
      <c r="J40" s="213"/>
      <c r="K40" s="213"/>
      <c r="L40" s="213"/>
      <c r="M40" s="213"/>
      <c r="N40" s="213"/>
      <c r="O40" s="213"/>
      <c r="P40" s="213"/>
    </row>
    <row r="41" spans="1:16" s="136" customFormat="1" ht="53.25" customHeight="1" x14ac:dyDescent="0.25">
      <c r="A41" s="221"/>
      <c r="B41" s="221"/>
      <c r="C41" s="221"/>
      <c r="D41" s="221"/>
      <c r="E41" s="359"/>
      <c r="F41" s="355" t="s">
        <v>585</v>
      </c>
      <c r="G41" s="355"/>
      <c r="H41" s="220"/>
      <c r="I41" s="161"/>
      <c r="J41" s="213"/>
      <c r="K41" s="213"/>
      <c r="L41" s="213"/>
      <c r="M41" s="213"/>
      <c r="N41" s="213"/>
      <c r="O41" s="213"/>
      <c r="P41" s="213"/>
    </row>
    <row r="42" spans="1:16" s="136" customFormat="1" ht="21.75" customHeight="1" x14ac:dyDescent="0.25">
      <c r="A42" s="221"/>
      <c r="B42" s="221"/>
      <c r="C42" s="221"/>
      <c r="D42" s="221"/>
      <c r="E42" s="359"/>
      <c r="F42" s="356" t="s">
        <v>916</v>
      </c>
      <c r="G42" s="357"/>
      <c r="H42" s="220"/>
      <c r="I42" s="161"/>
      <c r="J42" s="213"/>
      <c r="K42" s="213"/>
      <c r="L42" s="213"/>
      <c r="M42" s="213"/>
      <c r="N42" s="213"/>
      <c r="O42" s="213"/>
      <c r="P42" s="213"/>
    </row>
    <row r="43" spans="1:16" s="136" customFormat="1" ht="27" customHeight="1" x14ac:dyDescent="0.25">
      <c r="A43" s="221"/>
      <c r="B43" s="221"/>
      <c r="C43" s="221"/>
      <c r="D43" s="221"/>
      <c r="E43" s="359"/>
      <c r="F43" s="356" t="s">
        <v>912</v>
      </c>
      <c r="G43" s="357"/>
      <c r="H43" s="220"/>
      <c r="I43" s="161"/>
      <c r="J43" s="213"/>
      <c r="K43" s="213"/>
      <c r="L43" s="213"/>
      <c r="M43" s="213"/>
      <c r="N43" s="213"/>
      <c r="O43" s="213"/>
      <c r="P43" s="213"/>
    </row>
    <row r="44" spans="1:16" s="136" customFormat="1" ht="33.75" customHeight="1" x14ac:dyDescent="0.25">
      <c r="A44" s="221"/>
      <c r="B44" s="221"/>
      <c r="C44" s="221"/>
      <c r="D44" s="221"/>
      <c r="E44" s="360"/>
      <c r="F44" s="355" t="s">
        <v>586</v>
      </c>
      <c r="G44" s="355"/>
      <c r="H44" s="220"/>
      <c r="I44" s="162"/>
      <c r="J44" s="213"/>
      <c r="K44" s="213"/>
      <c r="L44" s="213"/>
      <c r="M44" s="213"/>
      <c r="N44" s="213"/>
      <c r="O44" s="213"/>
      <c r="P44" s="213"/>
    </row>
    <row r="45" spans="1:16" s="136" customFormat="1" ht="79.5" customHeight="1" x14ac:dyDescent="0.25">
      <c r="A45" s="221" t="s">
        <v>589</v>
      </c>
      <c r="B45" s="221" t="s">
        <v>590</v>
      </c>
      <c r="C45" s="221" t="s">
        <v>17</v>
      </c>
      <c r="D45" s="221" t="s">
        <v>88</v>
      </c>
      <c r="E45" s="213" t="s">
        <v>591</v>
      </c>
      <c r="F45" s="353" t="s">
        <v>1188</v>
      </c>
      <c r="G45" s="354"/>
      <c r="H45" s="219">
        <v>1</v>
      </c>
      <c r="I45" s="160">
        <v>1</v>
      </c>
      <c r="J45" s="212" t="s">
        <v>770</v>
      </c>
      <c r="K45" s="212"/>
      <c r="L45" s="212" t="s">
        <v>27</v>
      </c>
      <c r="M45" s="212" t="s">
        <v>863</v>
      </c>
      <c r="N45" s="212" t="s">
        <v>28</v>
      </c>
      <c r="O45" s="212"/>
      <c r="P45" s="212" t="s">
        <v>809</v>
      </c>
    </row>
    <row r="46" spans="1:16" s="136" customFormat="1" ht="51.75" customHeight="1" x14ac:dyDescent="0.25">
      <c r="A46" s="221"/>
      <c r="B46" s="221"/>
      <c r="C46" s="221"/>
      <c r="D46" s="221"/>
      <c r="E46" s="213"/>
      <c r="F46" s="355" t="s">
        <v>592</v>
      </c>
      <c r="G46" s="355"/>
      <c r="H46" s="220"/>
      <c r="I46" s="161"/>
      <c r="J46" s="213"/>
      <c r="K46" s="213"/>
      <c r="L46" s="213"/>
      <c r="M46" s="213"/>
      <c r="N46" s="213"/>
      <c r="O46" s="213"/>
      <c r="P46" s="213"/>
    </row>
    <row r="47" spans="1:16" s="136" customFormat="1" ht="83.25" customHeight="1" x14ac:dyDescent="0.25">
      <c r="A47" s="221"/>
      <c r="B47" s="221"/>
      <c r="C47" s="221"/>
      <c r="D47" s="221"/>
      <c r="E47" s="213"/>
      <c r="F47" s="355" t="s">
        <v>593</v>
      </c>
      <c r="G47" s="355"/>
      <c r="H47" s="220"/>
      <c r="I47" s="161"/>
      <c r="J47" s="213"/>
      <c r="K47" s="213"/>
      <c r="L47" s="213"/>
      <c r="M47" s="213"/>
      <c r="N47" s="213"/>
      <c r="O47" s="213"/>
      <c r="P47" s="213"/>
    </row>
    <row r="48" spans="1:16" s="136" customFormat="1" ht="54.75" customHeight="1" x14ac:dyDescent="0.25">
      <c r="A48" s="221"/>
      <c r="B48" s="221"/>
      <c r="C48" s="221"/>
      <c r="D48" s="221"/>
      <c r="E48" s="213"/>
      <c r="F48" s="355" t="s">
        <v>594</v>
      </c>
      <c r="G48" s="355"/>
      <c r="H48" s="220"/>
      <c r="I48" s="161"/>
      <c r="J48" s="213"/>
      <c r="K48" s="213"/>
      <c r="L48" s="213"/>
      <c r="M48" s="213"/>
      <c r="N48" s="213"/>
      <c r="O48" s="213"/>
      <c r="P48" s="213"/>
    </row>
    <row r="49" spans="1:16" s="136" customFormat="1" ht="33.75" customHeight="1" x14ac:dyDescent="0.25">
      <c r="A49" s="221"/>
      <c r="B49" s="221"/>
      <c r="C49" s="221"/>
      <c r="D49" s="221"/>
      <c r="E49" s="213"/>
      <c r="F49" s="356" t="s">
        <v>912</v>
      </c>
      <c r="G49" s="357"/>
      <c r="H49" s="220"/>
      <c r="I49" s="161"/>
      <c r="J49" s="213"/>
      <c r="K49" s="213"/>
      <c r="L49" s="213"/>
      <c r="M49" s="213"/>
      <c r="N49" s="213"/>
      <c r="O49" s="213"/>
      <c r="P49" s="213"/>
    </row>
    <row r="50" spans="1:16" s="136" customFormat="1" ht="33.75" customHeight="1" x14ac:dyDescent="0.25">
      <c r="A50" s="221"/>
      <c r="B50" s="221"/>
      <c r="C50" s="221"/>
      <c r="D50" s="221"/>
      <c r="E50" s="213"/>
      <c r="F50" s="356" t="s">
        <v>917</v>
      </c>
      <c r="G50" s="357"/>
      <c r="H50" s="220"/>
      <c r="I50" s="161"/>
      <c r="J50" s="213"/>
      <c r="K50" s="213"/>
      <c r="L50" s="213"/>
      <c r="M50" s="213"/>
      <c r="N50" s="213"/>
      <c r="O50" s="213"/>
      <c r="P50" s="213"/>
    </row>
    <row r="51" spans="1:16" s="136" customFormat="1" ht="33.75" customHeight="1" x14ac:dyDescent="0.25">
      <c r="A51" s="221"/>
      <c r="B51" s="221"/>
      <c r="C51" s="221"/>
      <c r="D51" s="221"/>
      <c r="E51" s="213"/>
      <c r="F51" s="355" t="s">
        <v>572</v>
      </c>
      <c r="G51" s="355"/>
      <c r="H51" s="220"/>
      <c r="I51" s="162"/>
      <c r="J51" s="213"/>
      <c r="K51" s="213"/>
      <c r="L51" s="213"/>
      <c r="M51" s="213"/>
      <c r="N51" s="213"/>
      <c r="O51" s="213"/>
      <c r="P51" s="213"/>
    </row>
  </sheetData>
  <mergeCells count="130">
    <mergeCell ref="K17:K24"/>
    <mergeCell ref="F23:G23"/>
    <mergeCell ref="F24:G24"/>
    <mergeCell ref="H2:H3"/>
    <mergeCell ref="I2:P2"/>
    <mergeCell ref="A5:H5"/>
    <mergeCell ref="J5:P5"/>
    <mergeCell ref="A7:A16"/>
    <mergeCell ref="B7:B16"/>
    <mergeCell ref="C7:C16"/>
    <mergeCell ref="D7:D16"/>
    <mergeCell ref="E7:E16"/>
    <mergeCell ref="H7:H16"/>
    <mergeCell ref="A2:A3"/>
    <mergeCell ref="B2:B3"/>
    <mergeCell ref="C2:C3"/>
    <mergeCell ref="D2:D3"/>
    <mergeCell ref="E2:E3"/>
    <mergeCell ref="F2:G3"/>
    <mergeCell ref="F15:G15"/>
    <mergeCell ref="F16:G16"/>
    <mergeCell ref="F4:G4"/>
    <mergeCell ref="P7:P16"/>
    <mergeCell ref="N7:N16"/>
    <mergeCell ref="F10:G10"/>
    <mergeCell ref="A17:A24"/>
    <mergeCell ref="B17:B24"/>
    <mergeCell ref="C17:C24"/>
    <mergeCell ref="D17:D24"/>
    <mergeCell ref="E17:E24"/>
    <mergeCell ref="H17:H24"/>
    <mergeCell ref="I17:I24"/>
    <mergeCell ref="J17:J24"/>
    <mergeCell ref="N17:N24"/>
    <mergeCell ref="O17:O24"/>
    <mergeCell ref="P17:P24"/>
    <mergeCell ref="I7:I16"/>
    <mergeCell ref="J7:J16"/>
    <mergeCell ref="K7:K16"/>
    <mergeCell ref="L7:L16"/>
    <mergeCell ref="F14:G14"/>
    <mergeCell ref="O7:O16"/>
    <mergeCell ref="L17:L24"/>
    <mergeCell ref="M17:M24"/>
    <mergeCell ref="F22:G22"/>
    <mergeCell ref="F17:G17"/>
    <mergeCell ref="F18:G18"/>
    <mergeCell ref="F19:G19"/>
    <mergeCell ref="F11:G11"/>
    <mergeCell ref="F12:G12"/>
    <mergeCell ref="F13:G13"/>
    <mergeCell ref="M7:M16"/>
    <mergeCell ref="F20:G20"/>
    <mergeCell ref="F21:G21"/>
    <mergeCell ref="F7:G7"/>
    <mergeCell ref="F8:G8"/>
    <mergeCell ref="F9:G9"/>
    <mergeCell ref="A26:A35"/>
    <mergeCell ref="B26:B35"/>
    <mergeCell ref="C26:C35"/>
    <mergeCell ref="D26:D35"/>
    <mergeCell ref="E26:E35"/>
    <mergeCell ref="H26:H35"/>
    <mergeCell ref="I26:I35"/>
    <mergeCell ref="F34:G34"/>
    <mergeCell ref="F35:G35"/>
    <mergeCell ref="F39:G39"/>
    <mergeCell ref="F40:G40"/>
    <mergeCell ref="F41:G41"/>
    <mergeCell ref="N36:N44"/>
    <mergeCell ref="J26:J35"/>
    <mergeCell ref="K26:K35"/>
    <mergeCell ref="L26:L35"/>
    <mergeCell ref="M26:M35"/>
    <mergeCell ref="F33:G33"/>
    <mergeCell ref="F26:G26"/>
    <mergeCell ref="F27:G27"/>
    <mergeCell ref="F28:G28"/>
    <mergeCell ref="F29:G29"/>
    <mergeCell ref="F30:G30"/>
    <mergeCell ref="F31:G31"/>
    <mergeCell ref="F32:G32"/>
    <mergeCell ref="M45:M51"/>
    <mergeCell ref="N45:N51"/>
    <mergeCell ref="O45:O51"/>
    <mergeCell ref="P45:P51"/>
    <mergeCell ref="N26:N35"/>
    <mergeCell ref="O26:O35"/>
    <mergeCell ref="P26:P35"/>
    <mergeCell ref="A36:A44"/>
    <mergeCell ref="B36:B44"/>
    <mergeCell ref="C36:C44"/>
    <mergeCell ref="D36:D44"/>
    <mergeCell ref="E36:E44"/>
    <mergeCell ref="H36:H44"/>
    <mergeCell ref="I36:I44"/>
    <mergeCell ref="F43:G43"/>
    <mergeCell ref="F44:G44"/>
    <mergeCell ref="J36:J44"/>
    <mergeCell ref="K36:K44"/>
    <mergeCell ref="L36:L44"/>
    <mergeCell ref="M36:M44"/>
    <mergeCell ref="F42:G42"/>
    <mergeCell ref="F36:G36"/>
    <mergeCell ref="F37:G37"/>
    <mergeCell ref="F38:G38"/>
    <mergeCell ref="A1:P1"/>
    <mergeCell ref="B6:H6"/>
    <mergeCell ref="J6:P6"/>
    <mergeCell ref="B25:H25"/>
    <mergeCell ref="J25:P25"/>
    <mergeCell ref="O36:O44"/>
    <mergeCell ref="P36:P44"/>
    <mergeCell ref="A45:A51"/>
    <mergeCell ref="B45:B51"/>
    <mergeCell ref="C45:C51"/>
    <mergeCell ref="D45:D51"/>
    <mergeCell ref="E45:E51"/>
    <mergeCell ref="H45:H51"/>
    <mergeCell ref="I45:I51"/>
    <mergeCell ref="F45:G45"/>
    <mergeCell ref="F46:G46"/>
    <mergeCell ref="F47:G47"/>
    <mergeCell ref="F48:G48"/>
    <mergeCell ref="J45:J51"/>
    <mergeCell ref="F49:G49"/>
    <mergeCell ref="F50:G50"/>
    <mergeCell ref="F51:G51"/>
    <mergeCell ref="K45:K51"/>
    <mergeCell ref="L45:L51"/>
  </mergeCells>
  <printOptions horizontalCentered="1"/>
  <pageMargins left="0" right="0" top="0" bottom="0.17" header="0.17" footer="0.3"/>
  <pageSetup paperSize="8" firstPageNumber="63" orientation="landscape" useFirstPageNumber="1" horizontalDpi="1200" verticalDpi="1200" r:id="rId1"/>
  <headerFooter scaleWithDoc="0" alignWithMargins="0">
    <oddFooter>&amp;CTrang &amp;P</oddFooter>
  </headerFooter>
  <rowBreaks count="3" manualBreakCount="3">
    <brk id="19" max="16383" man="1"/>
    <brk id="36" max="16383" man="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zoomScale="80" zoomScaleNormal="80" workbookViewId="0">
      <selection activeCell="D7" sqref="D7:D16"/>
    </sheetView>
  </sheetViews>
  <sheetFormatPr defaultRowHeight="15.75" x14ac:dyDescent="0.25"/>
  <cols>
    <col min="1" max="1" width="7.875" customWidth="1"/>
    <col min="2" max="2" width="9.875" customWidth="1"/>
    <col min="3" max="3" width="7.25" customWidth="1"/>
    <col min="5" max="5" width="31.25" customWidth="1"/>
    <col min="6" max="6" width="18.125" style="33" customWidth="1"/>
    <col min="7" max="7" width="15.25" style="33" customWidth="1"/>
    <col min="8" max="8" width="8.5" customWidth="1"/>
    <col min="9" max="9" width="7.125" customWidth="1"/>
    <col min="10" max="10" width="9" style="93"/>
    <col min="11" max="12" width="7.75" style="93" customWidth="1"/>
    <col min="13" max="13" width="9.875" style="93" customWidth="1"/>
    <col min="14" max="14" width="8.875" style="93" customWidth="1"/>
    <col min="15" max="15" width="7.75" style="93" customWidth="1"/>
    <col min="16" max="16" width="26" style="93" customWidth="1"/>
  </cols>
  <sheetData>
    <row r="1" spans="1:16" s="106" customFormat="1" ht="30.75" customHeight="1" x14ac:dyDescent="0.25">
      <c r="A1" s="199" t="s">
        <v>1027</v>
      </c>
      <c r="B1" s="199"/>
      <c r="C1" s="199"/>
      <c r="D1" s="199"/>
      <c r="E1" s="199"/>
      <c r="F1" s="199"/>
      <c r="G1" s="199"/>
      <c r="H1" s="199"/>
      <c r="I1" s="199"/>
      <c r="J1" s="199"/>
      <c r="K1" s="199"/>
      <c r="L1" s="199"/>
      <c r="M1" s="199"/>
      <c r="N1" s="199"/>
      <c r="O1" s="199"/>
      <c r="P1" s="199"/>
    </row>
    <row r="2" spans="1:16" s="36" customFormat="1" ht="23.25" customHeight="1" x14ac:dyDescent="0.25">
      <c r="A2" s="175" t="s">
        <v>0</v>
      </c>
      <c r="B2" s="175" t="s">
        <v>1</v>
      </c>
      <c r="C2" s="175" t="s">
        <v>2</v>
      </c>
      <c r="D2" s="175" t="s">
        <v>3</v>
      </c>
      <c r="E2" s="175" t="s">
        <v>4</v>
      </c>
      <c r="F2" s="175" t="s">
        <v>5</v>
      </c>
      <c r="G2" s="175"/>
      <c r="H2" s="175" t="s">
        <v>851</v>
      </c>
      <c r="I2" s="175" t="s">
        <v>14</v>
      </c>
      <c r="J2" s="175"/>
      <c r="K2" s="175"/>
      <c r="L2" s="175"/>
      <c r="M2" s="175"/>
      <c r="N2" s="175"/>
      <c r="O2" s="175"/>
      <c r="P2" s="175"/>
    </row>
    <row r="3" spans="1:16" s="36" customFormat="1" ht="102.75" customHeight="1" x14ac:dyDescent="0.25">
      <c r="A3" s="175"/>
      <c r="B3" s="175"/>
      <c r="C3" s="175"/>
      <c r="D3" s="175"/>
      <c r="E3" s="175"/>
      <c r="F3" s="175"/>
      <c r="G3" s="175"/>
      <c r="H3" s="175"/>
      <c r="I3" s="135" t="s">
        <v>6</v>
      </c>
      <c r="J3" s="134" t="s">
        <v>7</v>
      </c>
      <c r="K3" s="134" t="s">
        <v>8</v>
      </c>
      <c r="L3" s="134" t="s">
        <v>9</v>
      </c>
      <c r="M3" s="134" t="s">
        <v>10</v>
      </c>
      <c r="N3" s="134" t="s">
        <v>11</v>
      </c>
      <c r="O3" s="134" t="s">
        <v>12</v>
      </c>
      <c r="P3" s="134" t="s">
        <v>13</v>
      </c>
    </row>
    <row r="4" spans="1:16" s="36" customFormat="1" x14ac:dyDescent="0.25">
      <c r="A4" s="91">
        <v>1</v>
      </c>
      <c r="B4" s="91">
        <v>2</v>
      </c>
      <c r="C4" s="91">
        <v>3</v>
      </c>
      <c r="D4" s="91">
        <v>4</v>
      </c>
      <c r="E4" s="91">
        <v>5</v>
      </c>
      <c r="F4" s="255">
        <v>6</v>
      </c>
      <c r="G4" s="255"/>
      <c r="H4" s="91">
        <v>7</v>
      </c>
      <c r="I4" s="91">
        <v>8</v>
      </c>
      <c r="J4" s="91">
        <v>9</v>
      </c>
      <c r="K4" s="91">
        <v>10</v>
      </c>
      <c r="L4" s="91">
        <v>11</v>
      </c>
      <c r="M4" s="91">
        <v>12</v>
      </c>
      <c r="N4" s="91">
        <v>13</v>
      </c>
      <c r="O4" s="91">
        <v>14</v>
      </c>
      <c r="P4" s="91">
        <v>15</v>
      </c>
    </row>
    <row r="5" spans="1:16" ht="24.75" customHeight="1" x14ac:dyDescent="0.25">
      <c r="A5" s="268" t="s">
        <v>1204</v>
      </c>
      <c r="B5" s="268"/>
      <c r="C5" s="268"/>
      <c r="D5" s="268"/>
      <c r="E5" s="268"/>
      <c r="F5" s="268"/>
      <c r="G5" s="268"/>
      <c r="H5" s="107"/>
      <c r="I5" s="108">
        <f>I6+I45+I65</f>
        <v>15</v>
      </c>
      <c r="J5" s="109"/>
      <c r="K5" s="109"/>
      <c r="L5" s="109"/>
      <c r="M5" s="109"/>
      <c r="N5" s="109"/>
      <c r="O5" s="109"/>
      <c r="P5" s="109"/>
    </row>
    <row r="6" spans="1:16" s="45" customFormat="1" ht="30.75" customHeight="1" x14ac:dyDescent="0.25">
      <c r="A6" s="135">
        <v>22.1</v>
      </c>
      <c r="B6" s="366" t="s">
        <v>973</v>
      </c>
      <c r="C6" s="367"/>
      <c r="D6" s="367"/>
      <c r="E6" s="367"/>
      <c r="F6" s="367"/>
      <c r="G6" s="367"/>
      <c r="H6" s="368"/>
      <c r="I6" s="137">
        <f>SUM(I7:I44)</f>
        <v>8</v>
      </c>
      <c r="J6" s="369"/>
      <c r="K6" s="370"/>
      <c r="L6" s="370"/>
      <c r="M6" s="370"/>
      <c r="N6" s="370"/>
      <c r="O6" s="370"/>
      <c r="P6" s="371"/>
    </row>
    <row r="7" spans="1:16" ht="38.25" customHeight="1" x14ac:dyDescent="0.25">
      <c r="A7" s="221" t="s">
        <v>57</v>
      </c>
      <c r="B7" s="221" t="s">
        <v>722</v>
      </c>
      <c r="C7" s="221" t="s">
        <v>17</v>
      </c>
      <c r="D7" s="221" t="s">
        <v>18</v>
      </c>
      <c r="E7" s="213" t="s">
        <v>58</v>
      </c>
      <c r="F7" s="355" t="s">
        <v>59</v>
      </c>
      <c r="G7" s="355"/>
      <c r="H7" s="219">
        <v>1</v>
      </c>
      <c r="I7" s="221">
        <v>2</v>
      </c>
      <c r="J7" s="213" t="s">
        <v>729</v>
      </c>
      <c r="K7" s="213" t="s">
        <v>698</v>
      </c>
      <c r="L7" s="213" t="s">
        <v>27</v>
      </c>
      <c r="M7" s="213" t="s">
        <v>933</v>
      </c>
      <c r="N7" s="213" t="s">
        <v>934</v>
      </c>
      <c r="O7" s="213"/>
      <c r="P7" s="372" t="s">
        <v>804</v>
      </c>
    </row>
    <row r="8" spans="1:16" ht="33.75" customHeight="1" x14ac:dyDescent="0.25">
      <c r="A8" s="221"/>
      <c r="B8" s="221"/>
      <c r="C8" s="221"/>
      <c r="D8" s="221"/>
      <c r="E8" s="213"/>
      <c r="F8" s="355" t="s">
        <v>60</v>
      </c>
      <c r="G8" s="355"/>
      <c r="H8" s="219"/>
      <c r="I8" s="221"/>
      <c r="J8" s="213"/>
      <c r="K8" s="213"/>
      <c r="L8" s="213"/>
      <c r="M8" s="213"/>
      <c r="N8" s="213"/>
      <c r="O8" s="213"/>
      <c r="P8" s="372"/>
    </row>
    <row r="9" spans="1:16" ht="62.25" customHeight="1" x14ac:dyDescent="0.25">
      <c r="A9" s="221"/>
      <c r="B9" s="221"/>
      <c r="C9" s="221"/>
      <c r="D9" s="221"/>
      <c r="E9" s="213"/>
      <c r="F9" s="355" t="s">
        <v>61</v>
      </c>
      <c r="G9" s="355"/>
      <c r="H9" s="219"/>
      <c r="I9" s="221"/>
      <c r="J9" s="213"/>
      <c r="K9" s="213"/>
      <c r="L9" s="213"/>
      <c r="M9" s="213"/>
      <c r="N9" s="213"/>
      <c r="O9" s="213"/>
      <c r="P9" s="372"/>
    </row>
    <row r="10" spans="1:16" ht="28.5" customHeight="1" x14ac:dyDescent="0.25">
      <c r="A10" s="221"/>
      <c r="B10" s="221"/>
      <c r="C10" s="221"/>
      <c r="D10" s="221"/>
      <c r="E10" s="213"/>
      <c r="F10" s="355" t="s">
        <v>62</v>
      </c>
      <c r="G10" s="355"/>
      <c r="H10" s="219"/>
      <c r="I10" s="221"/>
      <c r="J10" s="213"/>
      <c r="K10" s="213"/>
      <c r="L10" s="213"/>
      <c r="M10" s="213"/>
      <c r="N10" s="213"/>
      <c r="O10" s="213"/>
      <c r="P10" s="372"/>
    </row>
    <row r="11" spans="1:16" ht="32.25" customHeight="1" x14ac:dyDescent="0.25">
      <c r="A11" s="221"/>
      <c r="B11" s="221"/>
      <c r="C11" s="221"/>
      <c r="D11" s="221"/>
      <c r="E11" s="213"/>
      <c r="F11" s="355" t="s">
        <v>63</v>
      </c>
      <c r="G11" s="355"/>
      <c r="H11" s="219"/>
      <c r="I11" s="221"/>
      <c r="J11" s="213"/>
      <c r="K11" s="213"/>
      <c r="L11" s="213"/>
      <c r="M11" s="213"/>
      <c r="N11" s="213"/>
      <c r="O11" s="213"/>
      <c r="P11" s="372"/>
    </row>
    <row r="12" spans="1:16" ht="36" customHeight="1" x14ac:dyDescent="0.25">
      <c r="A12" s="221"/>
      <c r="B12" s="221"/>
      <c r="C12" s="221"/>
      <c r="D12" s="221"/>
      <c r="E12" s="213"/>
      <c r="F12" s="355" t="s">
        <v>64</v>
      </c>
      <c r="G12" s="355"/>
      <c r="H12" s="219"/>
      <c r="I12" s="221"/>
      <c r="J12" s="213"/>
      <c r="K12" s="213"/>
      <c r="L12" s="213"/>
      <c r="M12" s="213"/>
      <c r="N12" s="213"/>
      <c r="O12" s="213"/>
      <c r="P12" s="372"/>
    </row>
    <row r="13" spans="1:16" ht="52.5" customHeight="1" x14ac:dyDescent="0.25">
      <c r="A13" s="221"/>
      <c r="B13" s="221"/>
      <c r="C13" s="221"/>
      <c r="D13" s="221"/>
      <c r="E13" s="213"/>
      <c r="F13" s="355" t="s">
        <v>65</v>
      </c>
      <c r="G13" s="355"/>
      <c r="H13" s="219"/>
      <c r="I13" s="221"/>
      <c r="J13" s="213"/>
      <c r="K13" s="213"/>
      <c r="L13" s="213"/>
      <c r="M13" s="213"/>
      <c r="N13" s="213"/>
      <c r="O13" s="213"/>
      <c r="P13" s="372"/>
    </row>
    <row r="14" spans="1:16" ht="34.5" customHeight="1" x14ac:dyDescent="0.25">
      <c r="A14" s="221"/>
      <c r="B14" s="221"/>
      <c r="C14" s="221"/>
      <c r="D14" s="221"/>
      <c r="E14" s="213"/>
      <c r="F14" s="355" t="s">
        <v>66</v>
      </c>
      <c r="G14" s="355"/>
      <c r="H14" s="219"/>
      <c r="I14" s="221"/>
      <c r="J14" s="213"/>
      <c r="K14" s="213"/>
      <c r="L14" s="213"/>
      <c r="M14" s="213"/>
      <c r="N14" s="213"/>
      <c r="O14" s="213"/>
      <c r="P14" s="372"/>
    </row>
    <row r="15" spans="1:16" ht="36.75" customHeight="1" x14ac:dyDescent="0.25">
      <c r="A15" s="221"/>
      <c r="B15" s="221"/>
      <c r="C15" s="221"/>
      <c r="D15" s="221"/>
      <c r="E15" s="213"/>
      <c r="F15" s="355" t="s">
        <v>67</v>
      </c>
      <c r="G15" s="355"/>
      <c r="H15" s="219"/>
      <c r="I15" s="221"/>
      <c r="J15" s="213"/>
      <c r="K15" s="213"/>
      <c r="L15" s="213"/>
      <c r="M15" s="213"/>
      <c r="N15" s="213"/>
      <c r="O15" s="213"/>
      <c r="P15" s="372"/>
    </row>
    <row r="16" spans="1:16" ht="37.5" customHeight="1" x14ac:dyDescent="0.25">
      <c r="A16" s="221"/>
      <c r="B16" s="221"/>
      <c r="C16" s="221"/>
      <c r="D16" s="221"/>
      <c r="E16" s="213"/>
      <c r="F16" s="355" t="s">
        <v>68</v>
      </c>
      <c r="G16" s="355"/>
      <c r="H16" s="219"/>
      <c r="I16" s="221"/>
      <c r="J16" s="213"/>
      <c r="K16" s="213"/>
      <c r="L16" s="213"/>
      <c r="M16" s="213"/>
      <c r="N16" s="213"/>
      <c r="O16" s="213"/>
      <c r="P16" s="372"/>
    </row>
    <row r="17" spans="1:16" ht="100.5" customHeight="1" x14ac:dyDescent="0.25">
      <c r="A17" s="378" t="s">
        <v>74</v>
      </c>
      <c r="B17" s="378" t="s">
        <v>75</v>
      </c>
      <c r="C17" s="378" t="s">
        <v>17</v>
      </c>
      <c r="D17" s="378" t="s">
        <v>76</v>
      </c>
      <c r="E17" s="372" t="s">
        <v>699</v>
      </c>
      <c r="F17" s="355" t="s">
        <v>77</v>
      </c>
      <c r="G17" s="355"/>
      <c r="H17" s="219">
        <v>1</v>
      </c>
      <c r="I17" s="221">
        <v>1</v>
      </c>
      <c r="J17" s="213" t="s">
        <v>1197</v>
      </c>
      <c r="K17" s="213" t="s">
        <v>698</v>
      </c>
      <c r="L17" s="213" t="s">
        <v>27</v>
      </c>
      <c r="M17" s="213" t="s">
        <v>933</v>
      </c>
      <c r="N17" s="213" t="s">
        <v>934</v>
      </c>
      <c r="O17" s="213"/>
      <c r="P17" s="372" t="s">
        <v>804</v>
      </c>
    </row>
    <row r="18" spans="1:16" ht="50.25" customHeight="1" x14ac:dyDescent="0.25">
      <c r="A18" s="378"/>
      <c r="B18" s="378"/>
      <c r="C18" s="378"/>
      <c r="D18" s="378"/>
      <c r="E18" s="372"/>
      <c r="F18" s="355" t="s">
        <v>78</v>
      </c>
      <c r="G18" s="355"/>
      <c r="H18" s="220"/>
      <c r="I18" s="221"/>
      <c r="J18" s="213"/>
      <c r="K18" s="213"/>
      <c r="L18" s="213"/>
      <c r="M18" s="213"/>
      <c r="N18" s="213"/>
      <c r="O18" s="213"/>
      <c r="P18" s="372"/>
    </row>
    <row r="19" spans="1:16" ht="37.5" customHeight="1" x14ac:dyDescent="0.25">
      <c r="A19" s="378"/>
      <c r="B19" s="378"/>
      <c r="C19" s="378"/>
      <c r="D19" s="378"/>
      <c r="E19" s="372"/>
      <c r="F19" s="355" t="s">
        <v>79</v>
      </c>
      <c r="G19" s="355"/>
      <c r="H19" s="220"/>
      <c r="I19" s="221"/>
      <c r="J19" s="213"/>
      <c r="K19" s="213"/>
      <c r="L19" s="213"/>
      <c r="M19" s="213"/>
      <c r="N19" s="213"/>
      <c r="O19" s="213"/>
      <c r="P19" s="372"/>
    </row>
    <row r="20" spans="1:16" ht="56.25" customHeight="1" x14ac:dyDescent="0.25">
      <c r="A20" s="378"/>
      <c r="B20" s="378"/>
      <c r="C20" s="378"/>
      <c r="D20" s="378"/>
      <c r="E20" s="372"/>
      <c r="F20" s="355" t="s">
        <v>80</v>
      </c>
      <c r="G20" s="355"/>
      <c r="H20" s="220"/>
      <c r="I20" s="221"/>
      <c r="J20" s="213"/>
      <c r="K20" s="213"/>
      <c r="L20" s="213"/>
      <c r="M20" s="213"/>
      <c r="N20" s="213"/>
      <c r="O20" s="213"/>
      <c r="P20" s="372"/>
    </row>
    <row r="21" spans="1:16" ht="56.25" customHeight="1" x14ac:dyDescent="0.25">
      <c r="A21" s="378"/>
      <c r="B21" s="378"/>
      <c r="C21" s="378"/>
      <c r="D21" s="378"/>
      <c r="E21" s="372"/>
      <c r="F21" s="355" t="s">
        <v>81</v>
      </c>
      <c r="G21" s="355"/>
      <c r="H21" s="220"/>
      <c r="I21" s="221"/>
      <c r="J21" s="213"/>
      <c r="K21" s="213"/>
      <c r="L21" s="213"/>
      <c r="M21" s="213"/>
      <c r="N21" s="213"/>
      <c r="O21" s="213"/>
      <c r="P21" s="372"/>
    </row>
    <row r="22" spans="1:16" ht="33" customHeight="1" x14ac:dyDescent="0.25">
      <c r="A22" s="378"/>
      <c r="B22" s="378"/>
      <c r="C22" s="378"/>
      <c r="D22" s="378"/>
      <c r="E22" s="372"/>
      <c r="F22" s="355" t="s">
        <v>82</v>
      </c>
      <c r="G22" s="355"/>
      <c r="H22" s="220"/>
      <c r="I22" s="221"/>
      <c r="J22" s="213"/>
      <c r="K22" s="213"/>
      <c r="L22" s="213"/>
      <c r="M22" s="213"/>
      <c r="N22" s="213"/>
      <c r="O22" s="213"/>
      <c r="P22" s="372"/>
    </row>
    <row r="23" spans="1:16" ht="42" customHeight="1" x14ac:dyDescent="0.25">
      <c r="A23" s="378"/>
      <c r="B23" s="378"/>
      <c r="C23" s="378"/>
      <c r="D23" s="378"/>
      <c r="E23" s="372"/>
      <c r="F23" s="355" t="s">
        <v>83</v>
      </c>
      <c r="G23" s="355"/>
      <c r="H23" s="220"/>
      <c r="I23" s="221"/>
      <c r="J23" s="213"/>
      <c r="K23" s="213"/>
      <c r="L23" s="213"/>
      <c r="M23" s="213"/>
      <c r="N23" s="213"/>
      <c r="O23" s="213"/>
      <c r="P23" s="372"/>
    </row>
    <row r="24" spans="1:16" ht="44.25" customHeight="1" x14ac:dyDescent="0.25">
      <c r="A24" s="378"/>
      <c r="B24" s="378"/>
      <c r="C24" s="378"/>
      <c r="D24" s="378"/>
      <c r="E24" s="372"/>
      <c r="F24" s="355" t="s">
        <v>84</v>
      </c>
      <c r="G24" s="355"/>
      <c r="H24" s="220"/>
      <c r="I24" s="221"/>
      <c r="J24" s="213"/>
      <c r="K24" s="213"/>
      <c r="L24" s="213"/>
      <c r="M24" s="213"/>
      <c r="N24" s="213"/>
      <c r="O24" s="213"/>
      <c r="P24" s="372"/>
    </row>
    <row r="25" spans="1:16" ht="32.25" customHeight="1" x14ac:dyDescent="0.25">
      <c r="A25" s="378"/>
      <c r="B25" s="378"/>
      <c r="C25" s="378"/>
      <c r="D25" s="378"/>
      <c r="E25" s="372"/>
      <c r="F25" s="355" t="s">
        <v>85</v>
      </c>
      <c r="G25" s="355"/>
      <c r="H25" s="220"/>
      <c r="I25" s="221"/>
      <c r="J25" s="213"/>
      <c r="K25" s="213"/>
      <c r="L25" s="213"/>
      <c r="M25" s="213"/>
      <c r="N25" s="213"/>
      <c r="O25" s="213"/>
      <c r="P25" s="372"/>
    </row>
    <row r="26" spans="1:16" ht="54.75" customHeight="1" x14ac:dyDescent="0.25">
      <c r="A26" s="221" t="s">
        <v>98</v>
      </c>
      <c r="B26" s="221" t="s">
        <v>99</v>
      </c>
      <c r="C26" s="221" t="s">
        <v>17</v>
      </c>
      <c r="D26" s="221" t="s">
        <v>18</v>
      </c>
      <c r="E26" s="213" t="s">
        <v>100</v>
      </c>
      <c r="F26" s="355" t="s">
        <v>101</v>
      </c>
      <c r="G26" s="355"/>
      <c r="H26" s="219">
        <v>1</v>
      </c>
      <c r="I26" s="221">
        <v>2</v>
      </c>
      <c r="J26" s="213" t="s">
        <v>729</v>
      </c>
      <c r="K26" s="213" t="s">
        <v>274</v>
      </c>
      <c r="L26" s="213" t="s">
        <v>27</v>
      </c>
      <c r="M26" s="213" t="s">
        <v>933</v>
      </c>
      <c r="N26" s="213" t="s">
        <v>934</v>
      </c>
      <c r="O26" s="213"/>
      <c r="P26" s="372" t="s">
        <v>804</v>
      </c>
    </row>
    <row r="27" spans="1:16" ht="42" customHeight="1" x14ac:dyDescent="0.25">
      <c r="A27" s="221"/>
      <c r="B27" s="221"/>
      <c r="C27" s="221"/>
      <c r="D27" s="221"/>
      <c r="E27" s="213"/>
      <c r="F27" s="355" t="s">
        <v>102</v>
      </c>
      <c r="G27" s="355"/>
      <c r="H27" s="219"/>
      <c r="I27" s="221"/>
      <c r="J27" s="213"/>
      <c r="K27" s="213"/>
      <c r="L27" s="213"/>
      <c r="M27" s="213"/>
      <c r="N27" s="213"/>
      <c r="O27" s="213"/>
      <c r="P27" s="372"/>
    </row>
    <row r="28" spans="1:16" ht="53.25" customHeight="1" x14ac:dyDescent="0.25">
      <c r="A28" s="221"/>
      <c r="B28" s="221"/>
      <c r="C28" s="221"/>
      <c r="D28" s="221"/>
      <c r="E28" s="213"/>
      <c r="F28" s="355" t="s">
        <v>103</v>
      </c>
      <c r="G28" s="355"/>
      <c r="H28" s="219"/>
      <c r="I28" s="221"/>
      <c r="J28" s="213"/>
      <c r="K28" s="213"/>
      <c r="L28" s="213"/>
      <c r="M28" s="213"/>
      <c r="N28" s="213"/>
      <c r="O28" s="213"/>
      <c r="P28" s="372"/>
    </row>
    <row r="29" spans="1:16" ht="24.75" customHeight="1" x14ac:dyDescent="0.25">
      <c r="A29" s="221"/>
      <c r="B29" s="221"/>
      <c r="C29" s="221"/>
      <c r="D29" s="221"/>
      <c r="E29" s="213"/>
      <c r="F29" s="355" t="s">
        <v>62</v>
      </c>
      <c r="G29" s="355"/>
      <c r="H29" s="219"/>
      <c r="I29" s="221"/>
      <c r="J29" s="213"/>
      <c r="K29" s="213"/>
      <c r="L29" s="213"/>
      <c r="M29" s="213"/>
      <c r="N29" s="213"/>
      <c r="O29" s="213"/>
      <c r="P29" s="372"/>
    </row>
    <row r="30" spans="1:16" ht="36.75" customHeight="1" x14ac:dyDescent="0.25">
      <c r="A30" s="221"/>
      <c r="B30" s="221"/>
      <c r="C30" s="221"/>
      <c r="D30" s="221"/>
      <c r="E30" s="213"/>
      <c r="F30" s="355" t="s">
        <v>104</v>
      </c>
      <c r="G30" s="355"/>
      <c r="H30" s="219"/>
      <c r="I30" s="221"/>
      <c r="J30" s="213"/>
      <c r="K30" s="213"/>
      <c r="L30" s="213"/>
      <c r="M30" s="213"/>
      <c r="N30" s="213"/>
      <c r="O30" s="213"/>
      <c r="P30" s="372"/>
    </row>
    <row r="31" spans="1:16" ht="32.25" customHeight="1" x14ac:dyDescent="0.25">
      <c r="A31" s="221"/>
      <c r="B31" s="221"/>
      <c r="C31" s="221"/>
      <c r="D31" s="221"/>
      <c r="E31" s="213"/>
      <c r="F31" s="355" t="s">
        <v>64</v>
      </c>
      <c r="G31" s="355"/>
      <c r="H31" s="219"/>
      <c r="I31" s="221"/>
      <c r="J31" s="213"/>
      <c r="K31" s="213"/>
      <c r="L31" s="213"/>
      <c r="M31" s="213"/>
      <c r="N31" s="213"/>
      <c r="O31" s="213"/>
      <c r="P31" s="372"/>
    </row>
    <row r="32" spans="1:16" ht="50.25" customHeight="1" x14ac:dyDescent="0.25">
      <c r="A32" s="221"/>
      <c r="B32" s="221"/>
      <c r="C32" s="221"/>
      <c r="D32" s="221"/>
      <c r="E32" s="213"/>
      <c r="F32" s="355" t="s">
        <v>65</v>
      </c>
      <c r="G32" s="355"/>
      <c r="H32" s="219"/>
      <c r="I32" s="221"/>
      <c r="J32" s="213"/>
      <c r="K32" s="213"/>
      <c r="L32" s="213"/>
      <c r="M32" s="213"/>
      <c r="N32" s="213"/>
      <c r="O32" s="213"/>
      <c r="P32" s="372"/>
    </row>
    <row r="33" spans="1:16" ht="33.75" customHeight="1" x14ac:dyDescent="0.25">
      <c r="A33" s="221"/>
      <c r="B33" s="221"/>
      <c r="C33" s="221"/>
      <c r="D33" s="221"/>
      <c r="E33" s="213"/>
      <c r="F33" s="355" t="s">
        <v>105</v>
      </c>
      <c r="G33" s="355"/>
      <c r="H33" s="219"/>
      <c r="I33" s="221"/>
      <c r="J33" s="213"/>
      <c r="K33" s="213"/>
      <c r="L33" s="213"/>
      <c r="M33" s="213"/>
      <c r="N33" s="213"/>
      <c r="O33" s="213"/>
      <c r="P33" s="372"/>
    </row>
    <row r="34" spans="1:16" ht="36" customHeight="1" x14ac:dyDescent="0.25">
      <c r="A34" s="221"/>
      <c r="B34" s="221"/>
      <c r="C34" s="221"/>
      <c r="D34" s="221"/>
      <c r="E34" s="213"/>
      <c r="F34" s="355" t="s">
        <v>106</v>
      </c>
      <c r="G34" s="355"/>
      <c r="H34" s="219"/>
      <c r="I34" s="221"/>
      <c r="J34" s="213"/>
      <c r="K34" s="213"/>
      <c r="L34" s="213"/>
      <c r="M34" s="213"/>
      <c r="N34" s="213"/>
      <c r="O34" s="213"/>
      <c r="P34" s="372"/>
    </row>
    <row r="35" spans="1:16" ht="57" customHeight="1" x14ac:dyDescent="0.25">
      <c r="A35" s="221" t="s">
        <v>116</v>
      </c>
      <c r="B35" s="221" t="s">
        <v>117</v>
      </c>
      <c r="C35" s="221" t="s">
        <v>17</v>
      </c>
      <c r="D35" s="221" t="s">
        <v>76</v>
      </c>
      <c r="E35" s="213" t="s">
        <v>118</v>
      </c>
      <c r="F35" s="355" t="s">
        <v>119</v>
      </c>
      <c r="G35" s="355"/>
      <c r="H35" s="219">
        <v>1</v>
      </c>
      <c r="I35" s="221">
        <v>3</v>
      </c>
      <c r="J35" s="213" t="s">
        <v>728</v>
      </c>
      <c r="K35" s="213" t="s">
        <v>274</v>
      </c>
      <c r="L35" s="213" t="s">
        <v>27</v>
      </c>
      <c r="M35" s="213" t="s">
        <v>933</v>
      </c>
      <c r="N35" s="213" t="s">
        <v>934</v>
      </c>
      <c r="O35" s="379"/>
      <c r="P35" s="232" t="s">
        <v>805</v>
      </c>
    </row>
    <row r="36" spans="1:16" ht="60" customHeight="1" x14ac:dyDescent="0.25">
      <c r="A36" s="221"/>
      <c r="B36" s="221"/>
      <c r="C36" s="221"/>
      <c r="D36" s="221"/>
      <c r="E36" s="213"/>
      <c r="F36" s="355" t="s">
        <v>120</v>
      </c>
      <c r="G36" s="355"/>
      <c r="H36" s="219"/>
      <c r="I36" s="221"/>
      <c r="J36" s="213"/>
      <c r="K36" s="213"/>
      <c r="L36" s="213"/>
      <c r="M36" s="213"/>
      <c r="N36" s="213"/>
      <c r="O36" s="379"/>
      <c r="P36" s="232"/>
    </row>
    <row r="37" spans="1:16" ht="57.75" customHeight="1" x14ac:dyDescent="0.25">
      <c r="A37" s="221"/>
      <c r="B37" s="221"/>
      <c r="C37" s="221"/>
      <c r="D37" s="221"/>
      <c r="E37" s="213"/>
      <c r="F37" s="355" t="s">
        <v>121</v>
      </c>
      <c r="G37" s="355"/>
      <c r="H37" s="219"/>
      <c r="I37" s="221"/>
      <c r="J37" s="213"/>
      <c r="K37" s="213"/>
      <c r="L37" s="213"/>
      <c r="M37" s="213"/>
      <c r="N37" s="213"/>
      <c r="O37" s="379"/>
      <c r="P37" s="232"/>
    </row>
    <row r="38" spans="1:16" ht="65.25" customHeight="1" x14ac:dyDescent="0.25">
      <c r="A38" s="221"/>
      <c r="B38" s="221"/>
      <c r="C38" s="221"/>
      <c r="D38" s="221"/>
      <c r="E38" s="213"/>
      <c r="F38" s="355" t="s">
        <v>122</v>
      </c>
      <c r="G38" s="355"/>
      <c r="H38" s="219"/>
      <c r="I38" s="221"/>
      <c r="J38" s="213"/>
      <c r="K38" s="213"/>
      <c r="L38" s="213"/>
      <c r="M38" s="213"/>
      <c r="N38" s="213"/>
      <c r="O38" s="379"/>
      <c r="P38" s="232"/>
    </row>
    <row r="39" spans="1:16" ht="43.5" customHeight="1" x14ac:dyDescent="0.25">
      <c r="A39" s="221"/>
      <c r="B39" s="221"/>
      <c r="C39" s="221"/>
      <c r="D39" s="221"/>
      <c r="E39" s="213"/>
      <c r="F39" s="355" t="s">
        <v>123</v>
      </c>
      <c r="G39" s="355"/>
      <c r="H39" s="219"/>
      <c r="I39" s="221"/>
      <c r="J39" s="213"/>
      <c r="K39" s="213"/>
      <c r="L39" s="213"/>
      <c r="M39" s="213"/>
      <c r="N39" s="213"/>
      <c r="O39" s="379"/>
      <c r="P39" s="232"/>
    </row>
    <row r="40" spans="1:16" ht="52.5" customHeight="1" x14ac:dyDescent="0.25">
      <c r="A40" s="221"/>
      <c r="B40" s="221"/>
      <c r="C40" s="221"/>
      <c r="D40" s="221"/>
      <c r="E40" s="213"/>
      <c r="F40" s="355" t="s">
        <v>124</v>
      </c>
      <c r="G40" s="355"/>
      <c r="H40" s="219"/>
      <c r="I40" s="221"/>
      <c r="J40" s="213"/>
      <c r="K40" s="213"/>
      <c r="L40" s="213"/>
      <c r="M40" s="213"/>
      <c r="N40" s="213"/>
      <c r="O40" s="379"/>
      <c r="P40" s="232"/>
    </row>
    <row r="41" spans="1:16" ht="84.75" customHeight="1" x14ac:dyDescent="0.25">
      <c r="A41" s="221"/>
      <c r="B41" s="221"/>
      <c r="C41" s="221"/>
      <c r="D41" s="221"/>
      <c r="E41" s="213"/>
      <c r="F41" s="355" t="s">
        <v>125</v>
      </c>
      <c r="G41" s="355"/>
      <c r="H41" s="219"/>
      <c r="I41" s="221"/>
      <c r="J41" s="213"/>
      <c r="K41" s="213"/>
      <c r="L41" s="213"/>
      <c r="M41" s="213"/>
      <c r="N41" s="213"/>
      <c r="O41" s="379"/>
      <c r="P41" s="232"/>
    </row>
    <row r="42" spans="1:16" ht="51" customHeight="1" x14ac:dyDescent="0.25">
      <c r="A42" s="221"/>
      <c r="B42" s="221"/>
      <c r="C42" s="221"/>
      <c r="D42" s="221"/>
      <c r="E42" s="213"/>
      <c r="F42" s="355" t="s">
        <v>126</v>
      </c>
      <c r="G42" s="355"/>
      <c r="H42" s="219"/>
      <c r="I42" s="221"/>
      <c r="J42" s="213"/>
      <c r="K42" s="213"/>
      <c r="L42" s="213"/>
      <c r="M42" s="213"/>
      <c r="N42" s="213"/>
      <c r="O42" s="379"/>
      <c r="P42" s="232"/>
    </row>
    <row r="43" spans="1:16" ht="51" customHeight="1" x14ac:dyDescent="0.25">
      <c r="A43" s="221"/>
      <c r="B43" s="221"/>
      <c r="C43" s="221"/>
      <c r="D43" s="221"/>
      <c r="E43" s="213"/>
      <c r="F43" s="355" t="s">
        <v>127</v>
      </c>
      <c r="G43" s="355"/>
      <c r="H43" s="219"/>
      <c r="I43" s="221"/>
      <c r="J43" s="213"/>
      <c r="K43" s="213"/>
      <c r="L43" s="213"/>
      <c r="M43" s="213"/>
      <c r="N43" s="213"/>
      <c r="O43" s="379"/>
      <c r="P43" s="232"/>
    </row>
    <row r="44" spans="1:16" ht="58.5" customHeight="1" x14ac:dyDescent="0.25">
      <c r="A44" s="221"/>
      <c r="B44" s="221"/>
      <c r="C44" s="221"/>
      <c r="D44" s="221"/>
      <c r="E44" s="213"/>
      <c r="F44" s="355" t="s">
        <v>128</v>
      </c>
      <c r="G44" s="355"/>
      <c r="H44" s="219"/>
      <c r="I44" s="221"/>
      <c r="J44" s="213"/>
      <c r="K44" s="213"/>
      <c r="L44" s="213"/>
      <c r="M44" s="213"/>
      <c r="N44" s="213"/>
      <c r="O44" s="379"/>
      <c r="P44" s="232"/>
    </row>
    <row r="45" spans="1:16" s="45" customFormat="1" ht="30.75" customHeight="1" x14ac:dyDescent="0.25">
      <c r="A45" s="135">
        <v>22.2</v>
      </c>
      <c r="B45" s="366" t="s">
        <v>974</v>
      </c>
      <c r="C45" s="367"/>
      <c r="D45" s="367"/>
      <c r="E45" s="367"/>
      <c r="F45" s="367"/>
      <c r="G45" s="367"/>
      <c r="H45" s="368"/>
      <c r="I45" s="137">
        <f>SUM(I46:I64)</f>
        <v>2</v>
      </c>
      <c r="J45" s="369"/>
      <c r="K45" s="370"/>
      <c r="L45" s="370"/>
      <c r="M45" s="370"/>
      <c r="N45" s="370"/>
      <c r="O45" s="370"/>
      <c r="P45" s="371"/>
    </row>
    <row r="46" spans="1:16" ht="18.75" customHeight="1" x14ac:dyDescent="0.25">
      <c r="A46" s="160" t="s">
        <v>229</v>
      </c>
      <c r="B46" s="160" t="s">
        <v>230</v>
      </c>
      <c r="C46" s="160" t="s">
        <v>17</v>
      </c>
      <c r="D46" s="160" t="s">
        <v>597</v>
      </c>
      <c r="E46" s="157" t="s">
        <v>1195</v>
      </c>
      <c r="F46" s="377" t="s">
        <v>1191</v>
      </c>
      <c r="G46" s="377"/>
      <c r="H46" s="261">
        <v>1</v>
      </c>
      <c r="I46" s="380">
        <v>1</v>
      </c>
      <c r="J46" s="261" t="s">
        <v>835</v>
      </c>
      <c r="K46" s="261"/>
      <c r="L46" s="261" t="s">
        <v>27</v>
      </c>
      <c r="M46" s="261" t="s">
        <v>933</v>
      </c>
      <c r="N46" s="261" t="s">
        <v>934</v>
      </c>
      <c r="O46" s="261"/>
      <c r="P46" s="225" t="s">
        <v>836</v>
      </c>
    </row>
    <row r="47" spans="1:16" ht="84" customHeight="1" x14ac:dyDescent="0.25">
      <c r="A47" s="161"/>
      <c r="B47" s="161"/>
      <c r="C47" s="161"/>
      <c r="D47" s="161"/>
      <c r="E47" s="158"/>
      <c r="F47" s="355" t="s">
        <v>1192</v>
      </c>
      <c r="G47" s="355"/>
      <c r="H47" s="373"/>
      <c r="I47" s="381"/>
      <c r="J47" s="373"/>
      <c r="K47" s="373"/>
      <c r="L47" s="373"/>
      <c r="M47" s="373"/>
      <c r="N47" s="373"/>
      <c r="O47" s="373"/>
      <c r="P47" s="375"/>
    </row>
    <row r="48" spans="1:16" ht="52.5" customHeight="1" x14ac:dyDescent="0.25">
      <c r="A48" s="161"/>
      <c r="B48" s="161"/>
      <c r="C48" s="161"/>
      <c r="D48" s="161"/>
      <c r="E48" s="158"/>
      <c r="F48" s="355" t="s">
        <v>1193</v>
      </c>
      <c r="G48" s="355"/>
      <c r="H48" s="373"/>
      <c r="I48" s="381"/>
      <c r="J48" s="373"/>
      <c r="K48" s="373"/>
      <c r="L48" s="373"/>
      <c r="M48" s="373"/>
      <c r="N48" s="373"/>
      <c r="O48" s="373"/>
      <c r="P48" s="375"/>
    </row>
    <row r="49" spans="1:16" ht="135.75" customHeight="1" x14ac:dyDescent="0.25">
      <c r="A49" s="161"/>
      <c r="B49" s="161"/>
      <c r="C49" s="161"/>
      <c r="D49" s="161"/>
      <c r="E49" s="158"/>
      <c r="F49" s="355" t="s">
        <v>1194</v>
      </c>
      <c r="G49" s="355"/>
      <c r="H49" s="373"/>
      <c r="I49" s="381"/>
      <c r="J49" s="373"/>
      <c r="K49" s="373"/>
      <c r="L49" s="373"/>
      <c r="M49" s="373"/>
      <c r="N49" s="373"/>
      <c r="O49" s="373"/>
      <c r="P49" s="375"/>
    </row>
    <row r="50" spans="1:16" ht="19.5" customHeight="1" x14ac:dyDescent="0.25">
      <c r="A50" s="161"/>
      <c r="B50" s="161"/>
      <c r="C50" s="161"/>
      <c r="D50" s="161"/>
      <c r="E50" s="158"/>
      <c r="F50" s="377" t="s">
        <v>1190</v>
      </c>
      <c r="G50" s="377"/>
      <c r="H50" s="373"/>
      <c r="I50" s="381"/>
      <c r="J50" s="373"/>
      <c r="K50" s="373"/>
      <c r="L50" s="373"/>
      <c r="M50" s="373"/>
      <c r="N50" s="373"/>
      <c r="O50" s="373"/>
      <c r="P50" s="375"/>
    </row>
    <row r="51" spans="1:16" ht="51.75" customHeight="1" x14ac:dyDescent="0.25">
      <c r="A51" s="161"/>
      <c r="B51" s="161"/>
      <c r="C51" s="161"/>
      <c r="D51" s="161"/>
      <c r="E51" s="158"/>
      <c r="F51" s="355" t="s">
        <v>837</v>
      </c>
      <c r="G51" s="355"/>
      <c r="H51" s="373"/>
      <c r="I51" s="381"/>
      <c r="J51" s="373"/>
      <c r="K51" s="373"/>
      <c r="L51" s="373"/>
      <c r="M51" s="373"/>
      <c r="N51" s="373"/>
      <c r="O51" s="373"/>
      <c r="P51" s="375"/>
    </row>
    <row r="52" spans="1:16" ht="94.5" customHeight="1" x14ac:dyDescent="0.25">
      <c r="A52" s="161"/>
      <c r="B52" s="161"/>
      <c r="C52" s="161"/>
      <c r="D52" s="161"/>
      <c r="E52" s="158"/>
      <c r="F52" s="355" t="s">
        <v>1128</v>
      </c>
      <c r="G52" s="355"/>
      <c r="H52" s="373"/>
      <c r="I52" s="381"/>
      <c r="J52" s="373"/>
      <c r="K52" s="373"/>
      <c r="L52" s="373"/>
      <c r="M52" s="373"/>
      <c r="N52" s="373"/>
      <c r="O52" s="373"/>
      <c r="P52" s="375"/>
    </row>
    <row r="53" spans="1:16" ht="117" customHeight="1" x14ac:dyDescent="0.25">
      <c r="A53" s="161"/>
      <c r="B53" s="161"/>
      <c r="C53" s="161"/>
      <c r="D53" s="161"/>
      <c r="E53" s="158"/>
      <c r="F53" s="355" t="s">
        <v>838</v>
      </c>
      <c r="G53" s="355"/>
      <c r="H53" s="373"/>
      <c r="I53" s="381"/>
      <c r="J53" s="373"/>
      <c r="K53" s="373"/>
      <c r="L53" s="373"/>
      <c r="M53" s="373"/>
      <c r="N53" s="373"/>
      <c r="O53" s="373"/>
      <c r="P53" s="375"/>
    </row>
    <row r="54" spans="1:16" ht="36.75" customHeight="1" x14ac:dyDescent="0.25">
      <c r="A54" s="162"/>
      <c r="B54" s="162"/>
      <c r="C54" s="162"/>
      <c r="D54" s="162"/>
      <c r="E54" s="159"/>
      <c r="F54" s="355" t="s">
        <v>212</v>
      </c>
      <c r="G54" s="355"/>
      <c r="H54" s="374"/>
      <c r="I54" s="382"/>
      <c r="J54" s="374"/>
      <c r="K54" s="374"/>
      <c r="L54" s="374"/>
      <c r="M54" s="374"/>
      <c r="N54" s="374"/>
      <c r="O54" s="374"/>
      <c r="P54" s="376"/>
    </row>
    <row r="55" spans="1:16" ht="50.25" customHeight="1" x14ac:dyDescent="0.25">
      <c r="A55" s="221" t="s">
        <v>839</v>
      </c>
      <c r="B55" s="221" t="s">
        <v>840</v>
      </c>
      <c r="C55" s="221" t="s">
        <v>17</v>
      </c>
      <c r="D55" s="221" t="s">
        <v>597</v>
      </c>
      <c r="E55" s="213" t="s">
        <v>932</v>
      </c>
      <c r="F55" s="355" t="s">
        <v>930</v>
      </c>
      <c r="G55" s="355"/>
      <c r="H55" s="219">
        <v>1</v>
      </c>
      <c r="I55" s="221" t="s">
        <v>731</v>
      </c>
      <c r="J55" s="213" t="s">
        <v>1198</v>
      </c>
      <c r="K55" s="213"/>
      <c r="L55" s="213"/>
      <c r="M55" s="213" t="s">
        <v>933</v>
      </c>
      <c r="N55" s="213" t="s">
        <v>934</v>
      </c>
      <c r="O55" s="213"/>
      <c r="P55" s="383" t="s">
        <v>842</v>
      </c>
    </row>
    <row r="56" spans="1:16" ht="50.25" customHeight="1" x14ac:dyDescent="0.25">
      <c r="A56" s="221"/>
      <c r="B56" s="221"/>
      <c r="C56" s="221"/>
      <c r="D56" s="221"/>
      <c r="E56" s="213"/>
      <c r="F56" s="355" t="s">
        <v>843</v>
      </c>
      <c r="G56" s="355"/>
      <c r="H56" s="219"/>
      <c r="I56" s="221"/>
      <c r="J56" s="213"/>
      <c r="K56" s="213"/>
      <c r="L56" s="213"/>
      <c r="M56" s="213"/>
      <c r="N56" s="213"/>
      <c r="O56" s="213"/>
      <c r="P56" s="383"/>
    </row>
    <row r="57" spans="1:16" ht="58.5" customHeight="1" x14ac:dyDescent="0.25">
      <c r="A57" s="221"/>
      <c r="B57" s="221"/>
      <c r="C57" s="221"/>
      <c r="D57" s="221"/>
      <c r="E57" s="213"/>
      <c r="F57" s="355" t="s">
        <v>931</v>
      </c>
      <c r="G57" s="355"/>
      <c r="H57" s="219"/>
      <c r="I57" s="221"/>
      <c r="J57" s="213"/>
      <c r="K57" s="213"/>
      <c r="L57" s="213"/>
      <c r="M57" s="213"/>
      <c r="N57" s="213"/>
      <c r="O57" s="213"/>
      <c r="P57" s="383"/>
    </row>
    <row r="58" spans="1:16" ht="50.25" customHeight="1" x14ac:dyDescent="0.25">
      <c r="A58" s="221"/>
      <c r="B58" s="221"/>
      <c r="C58" s="221"/>
      <c r="D58" s="221"/>
      <c r="E58" s="213"/>
      <c r="F58" s="355" t="s">
        <v>844</v>
      </c>
      <c r="G58" s="355"/>
      <c r="H58" s="219"/>
      <c r="I58" s="221"/>
      <c r="J58" s="213"/>
      <c r="K58" s="213"/>
      <c r="L58" s="213"/>
      <c r="M58" s="213"/>
      <c r="N58" s="213"/>
      <c r="O58" s="213"/>
      <c r="P58" s="383"/>
    </row>
    <row r="59" spans="1:16" ht="77.25" customHeight="1" x14ac:dyDescent="0.25">
      <c r="A59" s="221"/>
      <c r="B59" s="221"/>
      <c r="C59" s="221"/>
      <c r="D59" s="221"/>
      <c r="E59" s="213"/>
      <c r="F59" s="355" t="s">
        <v>572</v>
      </c>
      <c r="G59" s="355"/>
      <c r="H59" s="219"/>
      <c r="I59" s="221"/>
      <c r="J59" s="213"/>
      <c r="K59" s="213"/>
      <c r="L59" s="213"/>
      <c r="M59" s="213"/>
      <c r="N59" s="213"/>
      <c r="O59" s="213"/>
      <c r="P59" s="383"/>
    </row>
    <row r="60" spans="1:16" ht="73.5" customHeight="1" x14ac:dyDescent="0.25">
      <c r="A60" s="221" t="s">
        <v>589</v>
      </c>
      <c r="B60" s="221" t="s">
        <v>590</v>
      </c>
      <c r="C60" s="221" t="s">
        <v>17</v>
      </c>
      <c r="D60" s="221" t="s">
        <v>31</v>
      </c>
      <c r="E60" s="213" t="s">
        <v>1129</v>
      </c>
      <c r="F60" s="355" t="s">
        <v>1199</v>
      </c>
      <c r="G60" s="355"/>
      <c r="H60" s="219">
        <v>1</v>
      </c>
      <c r="I60" s="221">
        <v>1</v>
      </c>
      <c r="J60" s="213" t="s">
        <v>1130</v>
      </c>
      <c r="K60" s="213"/>
      <c r="L60" s="213" t="s">
        <v>27</v>
      </c>
      <c r="M60" s="213" t="s">
        <v>933</v>
      </c>
      <c r="N60" s="213" t="s">
        <v>934</v>
      </c>
      <c r="O60" s="213" t="s">
        <v>845</v>
      </c>
      <c r="P60" s="213" t="s">
        <v>1189</v>
      </c>
    </row>
    <row r="61" spans="1:16" ht="45" customHeight="1" x14ac:dyDescent="0.25">
      <c r="A61" s="221"/>
      <c r="B61" s="221"/>
      <c r="C61" s="221"/>
      <c r="D61" s="221"/>
      <c r="E61" s="213"/>
      <c r="F61" s="355" t="s">
        <v>846</v>
      </c>
      <c r="G61" s="355"/>
      <c r="H61" s="219"/>
      <c r="I61" s="221"/>
      <c r="J61" s="213"/>
      <c r="K61" s="213"/>
      <c r="L61" s="213"/>
      <c r="M61" s="213"/>
      <c r="N61" s="213"/>
      <c r="O61" s="213"/>
      <c r="P61" s="213"/>
    </row>
    <row r="62" spans="1:16" ht="117" customHeight="1" x14ac:dyDescent="0.25">
      <c r="A62" s="221"/>
      <c r="B62" s="221"/>
      <c r="C62" s="221"/>
      <c r="D62" s="221"/>
      <c r="E62" s="213"/>
      <c r="F62" s="355" t="s">
        <v>847</v>
      </c>
      <c r="G62" s="355"/>
      <c r="H62" s="219"/>
      <c r="I62" s="221"/>
      <c r="J62" s="213"/>
      <c r="K62" s="213"/>
      <c r="L62" s="213"/>
      <c r="M62" s="213"/>
      <c r="N62" s="213"/>
      <c r="O62" s="213"/>
      <c r="P62" s="213"/>
    </row>
    <row r="63" spans="1:16" ht="65.25" customHeight="1" x14ac:dyDescent="0.25">
      <c r="A63" s="221"/>
      <c r="B63" s="221"/>
      <c r="C63" s="221"/>
      <c r="D63" s="221"/>
      <c r="E63" s="213"/>
      <c r="F63" s="355" t="s">
        <v>848</v>
      </c>
      <c r="G63" s="355"/>
      <c r="H63" s="219"/>
      <c r="I63" s="221"/>
      <c r="J63" s="213"/>
      <c r="K63" s="213"/>
      <c r="L63" s="213"/>
      <c r="M63" s="213"/>
      <c r="N63" s="213"/>
      <c r="O63" s="213"/>
      <c r="P63" s="213"/>
    </row>
    <row r="64" spans="1:16" ht="123.75" customHeight="1" x14ac:dyDescent="0.25">
      <c r="A64" s="221"/>
      <c r="B64" s="221"/>
      <c r="C64" s="221"/>
      <c r="D64" s="221"/>
      <c r="E64" s="213"/>
      <c r="F64" s="355" t="s">
        <v>572</v>
      </c>
      <c r="G64" s="355"/>
      <c r="H64" s="219"/>
      <c r="I64" s="221"/>
      <c r="J64" s="213"/>
      <c r="K64" s="213"/>
      <c r="L64" s="213"/>
      <c r="M64" s="213"/>
      <c r="N64" s="213"/>
      <c r="O64" s="213"/>
      <c r="P64" s="213"/>
    </row>
    <row r="65" spans="1:16" s="45" customFormat="1" ht="30.75" customHeight="1" x14ac:dyDescent="0.25">
      <c r="A65" s="135">
        <v>22.3</v>
      </c>
      <c r="B65" s="366" t="s">
        <v>975</v>
      </c>
      <c r="C65" s="367"/>
      <c r="D65" s="367"/>
      <c r="E65" s="367"/>
      <c r="F65" s="367"/>
      <c r="G65" s="367"/>
      <c r="H65" s="368"/>
      <c r="I65" s="137">
        <f>SUM(I66:I165)</f>
        <v>5</v>
      </c>
      <c r="J65" s="369"/>
      <c r="K65" s="370"/>
      <c r="L65" s="370"/>
      <c r="M65" s="370"/>
      <c r="N65" s="370"/>
      <c r="O65" s="370"/>
      <c r="P65" s="371"/>
    </row>
    <row r="66" spans="1:16" ht="122.25" customHeight="1" x14ac:dyDescent="0.25">
      <c r="A66" s="221" t="s">
        <v>595</v>
      </c>
      <c r="B66" s="221" t="s">
        <v>596</v>
      </c>
      <c r="C66" s="160" t="s">
        <v>17</v>
      </c>
      <c r="D66" s="221" t="s">
        <v>597</v>
      </c>
      <c r="E66" s="213" t="s">
        <v>598</v>
      </c>
      <c r="F66" s="355" t="s">
        <v>1200</v>
      </c>
      <c r="G66" s="355"/>
      <c r="H66" s="219">
        <v>1</v>
      </c>
      <c r="I66" s="221">
        <v>2</v>
      </c>
      <c r="J66" s="212" t="s">
        <v>1130</v>
      </c>
      <c r="K66" s="212"/>
      <c r="L66" s="212" t="s">
        <v>27</v>
      </c>
      <c r="M66" s="212" t="s">
        <v>933</v>
      </c>
      <c r="N66" s="212" t="s">
        <v>934</v>
      </c>
      <c r="O66" s="212"/>
      <c r="P66" s="212" t="s">
        <v>1133</v>
      </c>
    </row>
    <row r="67" spans="1:16" ht="53.25" customHeight="1" x14ac:dyDescent="0.25">
      <c r="A67" s="221"/>
      <c r="B67" s="221"/>
      <c r="C67" s="161"/>
      <c r="D67" s="221"/>
      <c r="E67" s="213"/>
      <c r="F67" s="355" t="s">
        <v>599</v>
      </c>
      <c r="G67" s="355"/>
      <c r="H67" s="219"/>
      <c r="I67" s="221"/>
      <c r="J67" s="212"/>
      <c r="K67" s="212"/>
      <c r="L67" s="212"/>
      <c r="M67" s="212"/>
      <c r="N67" s="212"/>
      <c r="O67" s="212"/>
      <c r="P67" s="212"/>
    </row>
    <row r="68" spans="1:16" ht="114" customHeight="1" x14ac:dyDescent="0.25">
      <c r="A68" s="221"/>
      <c r="B68" s="221"/>
      <c r="C68" s="161"/>
      <c r="D68" s="221"/>
      <c r="E68" s="213"/>
      <c r="F68" s="355" t="s">
        <v>1201</v>
      </c>
      <c r="G68" s="355"/>
      <c r="H68" s="219"/>
      <c r="I68" s="221"/>
      <c r="J68" s="212"/>
      <c r="K68" s="212"/>
      <c r="L68" s="212"/>
      <c r="M68" s="212"/>
      <c r="N68" s="212"/>
      <c r="O68" s="212"/>
      <c r="P68" s="212"/>
    </row>
    <row r="69" spans="1:16" ht="93.75" customHeight="1" x14ac:dyDescent="0.25">
      <c r="A69" s="221"/>
      <c r="B69" s="221"/>
      <c r="C69" s="161"/>
      <c r="D69" s="221"/>
      <c r="E69" s="213"/>
      <c r="F69" s="355" t="s">
        <v>1131</v>
      </c>
      <c r="G69" s="355"/>
      <c r="H69" s="219"/>
      <c r="I69" s="221"/>
      <c r="J69" s="212"/>
      <c r="K69" s="212"/>
      <c r="L69" s="212"/>
      <c r="M69" s="212"/>
      <c r="N69" s="212"/>
      <c r="O69" s="212"/>
      <c r="P69" s="212"/>
    </row>
    <row r="70" spans="1:16" ht="91.5" customHeight="1" x14ac:dyDescent="0.25">
      <c r="A70" s="221"/>
      <c r="B70" s="221"/>
      <c r="C70" s="161"/>
      <c r="D70" s="221"/>
      <c r="E70" s="213"/>
      <c r="F70" s="355" t="s">
        <v>1132</v>
      </c>
      <c r="G70" s="355"/>
      <c r="H70" s="219"/>
      <c r="I70" s="221"/>
      <c r="J70" s="212"/>
      <c r="K70" s="212"/>
      <c r="L70" s="212"/>
      <c r="M70" s="212"/>
      <c r="N70" s="212"/>
      <c r="O70" s="212"/>
      <c r="P70" s="212"/>
    </row>
    <row r="71" spans="1:16" ht="54" customHeight="1" x14ac:dyDescent="0.25">
      <c r="A71" s="221"/>
      <c r="B71" s="221"/>
      <c r="C71" s="162"/>
      <c r="D71" s="221"/>
      <c r="E71" s="213"/>
      <c r="F71" s="355" t="s">
        <v>600</v>
      </c>
      <c r="G71" s="355"/>
      <c r="H71" s="219"/>
      <c r="I71" s="221"/>
      <c r="J71" s="212"/>
      <c r="K71" s="212"/>
      <c r="L71" s="212"/>
      <c r="M71" s="212"/>
      <c r="N71" s="212"/>
      <c r="O71" s="212"/>
      <c r="P71" s="212"/>
    </row>
    <row r="72" spans="1:16" ht="117" customHeight="1" x14ac:dyDescent="0.25">
      <c r="A72" s="221" t="s">
        <v>601</v>
      </c>
      <c r="B72" s="221" t="s">
        <v>602</v>
      </c>
      <c r="C72" s="221" t="s">
        <v>17</v>
      </c>
      <c r="D72" s="221" t="s">
        <v>597</v>
      </c>
      <c r="E72" s="213" t="s">
        <v>603</v>
      </c>
      <c r="F72" s="355" t="s">
        <v>604</v>
      </c>
      <c r="G72" s="355"/>
      <c r="H72" s="219">
        <v>1</v>
      </c>
      <c r="I72" s="221">
        <v>1</v>
      </c>
      <c r="J72" s="212" t="s">
        <v>1159</v>
      </c>
      <c r="K72" s="212"/>
      <c r="L72" s="212" t="s">
        <v>27</v>
      </c>
      <c r="M72" s="212" t="s">
        <v>933</v>
      </c>
      <c r="N72" s="212" t="s">
        <v>934</v>
      </c>
      <c r="O72" s="212"/>
      <c r="P72" s="212" t="s">
        <v>1134</v>
      </c>
    </row>
    <row r="73" spans="1:16" ht="111" customHeight="1" x14ac:dyDescent="0.25">
      <c r="A73" s="221"/>
      <c r="B73" s="221"/>
      <c r="C73" s="221"/>
      <c r="D73" s="221"/>
      <c r="E73" s="213"/>
      <c r="F73" s="355" t="s">
        <v>605</v>
      </c>
      <c r="G73" s="355"/>
      <c r="H73" s="219"/>
      <c r="I73" s="221"/>
      <c r="J73" s="212"/>
      <c r="K73" s="212"/>
      <c r="L73" s="212"/>
      <c r="M73" s="212"/>
      <c r="N73" s="212"/>
      <c r="O73" s="212"/>
      <c r="P73" s="212"/>
    </row>
    <row r="74" spans="1:16" ht="88.5" customHeight="1" x14ac:dyDescent="0.25">
      <c r="A74" s="221"/>
      <c r="B74" s="221"/>
      <c r="C74" s="221"/>
      <c r="D74" s="221"/>
      <c r="E74" s="213"/>
      <c r="F74" s="355" t="s">
        <v>606</v>
      </c>
      <c r="G74" s="355"/>
      <c r="H74" s="219"/>
      <c r="I74" s="221"/>
      <c r="J74" s="212"/>
      <c r="K74" s="212"/>
      <c r="L74" s="212"/>
      <c r="M74" s="212"/>
      <c r="N74" s="212"/>
      <c r="O74" s="212"/>
      <c r="P74" s="212"/>
    </row>
    <row r="75" spans="1:16" ht="83.25" customHeight="1" x14ac:dyDescent="0.25">
      <c r="A75" s="221"/>
      <c r="B75" s="221"/>
      <c r="C75" s="221"/>
      <c r="D75" s="221"/>
      <c r="E75" s="213"/>
      <c r="F75" s="355" t="s">
        <v>607</v>
      </c>
      <c r="G75" s="355"/>
      <c r="H75" s="219"/>
      <c r="I75" s="221"/>
      <c r="J75" s="212"/>
      <c r="K75" s="212"/>
      <c r="L75" s="212"/>
      <c r="M75" s="212"/>
      <c r="N75" s="212"/>
      <c r="O75" s="212"/>
      <c r="P75" s="212"/>
    </row>
    <row r="76" spans="1:16" ht="92.25" customHeight="1" x14ac:dyDescent="0.25">
      <c r="A76" s="221"/>
      <c r="B76" s="221"/>
      <c r="C76" s="221"/>
      <c r="D76" s="221"/>
      <c r="E76" s="213"/>
      <c r="F76" s="355" t="s">
        <v>608</v>
      </c>
      <c r="G76" s="355"/>
      <c r="H76" s="219"/>
      <c r="I76" s="221"/>
      <c r="J76" s="212"/>
      <c r="K76" s="212"/>
      <c r="L76" s="212"/>
      <c r="M76" s="212"/>
      <c r="N76" s="212"/>
      <c r="O76" s="212"/>
      <c r="P76" s="212"/>
    </row>
    <row r="77" spans="1:16" ht="81" customHeight="1" x14ac:dyDescent="0.25">
      <c r="A77" s="221"/>
      <c r="B77" s="221"/>
      <c r="C77" s="221"/>
      <c r="D77" s="221"/>
      <c r="E77" s="213"/>
      <c r="F77" s="355" t="s">
        <v>609</v>
      </c>
      <c r="G77" s="355"/>
      <c r="H77" s="219"/>
      <c r="I77" s="221"/>
      <c r="J77" s="212"/>
      <c r="K77" s="212"/>
      <c r="L77" s="212"/>
      <c r="M77" s="212"/>
      <c r="N77" s="212"/>
      <c r="O77" s="212"/>
      <c r="P77" s="212"/>
    </row>
    <row r="78" spans="1:16" ht="79.5" customHeight="1" x14ac:dyDescent="0.25">
      <c r="A78" s="221"/>
      <c r="B78" s="221"/>
      <c r="C78" s="221"/>
      <c r="D78" s="221"/>
      <c r="E78" s="213"/>
      <c r="F78" s="355" t="s">
        <v>610</v>
      </c>
      <c r="G78" s="355"/>
      <c r="H78" s="219"/>
      <c r="I78" s="221"/>
      <c r="J78" s="212"/>
      <c r="K78" s="212"/>
      <c r="L78" s="212"/>
      <c r="M78" s="212"/>
      <c r="N78" s="212"/>
      <c r="O78" s="212"/>
      <c r="P78" s="212"/>
    </row>
    <row r="79" spans="1:16" ht="73.5" customHeight="1" x14ac:dyDescent="0.25">
      <c r="A79" s="221"/>
      <c r="B79" s="221"/>
      <c r="C79" s="221"/>
      <c r="D79" s="221"/>
      <c r="E79" s="213"/>
      <c r="F79" s="355" t="s">
        <v>611</v>
      </c>
      <c r="G79" s="355"/>
      <c r="H79" s="219"/>
      <c r="I79" s="221"/>
      <c r="J79" s="212"/>
      <c r="K79" s="212"/>
      <c r="L79" s="212"/>
      <c r="M79" s="212"/>
      <c r="N79" s="212"/>
      <c r="O79" s="212"/>
      <c r="P79" s="212"/>
    </row>
    <row r="80" spans="1:16" ht="67.5" customHeight="1" x14ac:dyDescent="0.25">
      <c r="A80" s="221"/>
      <c r="B80" s="221"/>
      <c r="C80" s="221"/>
      <c r="D80" s="221"/>
      <c r="E80" s="213"/>
      <c r="F80" s="355" t="s">
        <v>612</v>
      </c>
      <c r="G80" s="355"/>
      <c r="H80" s="219"/>
      <c r="I80" s="221"/>
      <c r="J80" s="212"/>
      <c r="K80" s="212"/>
      <c r="L80" s="212"/>
      <c r="M80" s="212"/>
      <c r="N80" s="212"/>
      <c r="O80" s="212"/>
      <c r="P80" s="212"/>
    </row>
    <row r="81" spans="1:16" ht="105" customHeight="1" x14ac:dyDescent="0.25">
      <c r="A81" s="221"/>
      <c r="B81" s="221"/>
      <c r="C81" s="221"/>
      <c r="D81" s="221"/>
      <c r="E81" s="213"/>
      <c r="F81" s="355" t="s">
        <v>613</v>
      </c>
      <c r="G81" s="355"/>
      <c r="H81" s="219"/>
      <c r="I81" s="221"/>
      <c r="J81" s="212"/>
      <c r="K81" s="212"/>
      <c r="L81" s="212"/>
      <c r="M81" s="212"/>
      <c r="N81" s="212"/>
      <c r="O81" s="212"/>
      <c r="P81" s="212"/>
    </row>
    <row r="82" spans="1:16" ht="58.5" customHeight="1" x14ac:dyDescent="0.25">
      <c r="A82" s="221"/>
      <c r="B82" s="221"/>
      <c r="C82" s="221"/>
      <c r="D82" s="221"/>
      <c r="E82" s="213"/>
      <c r="F82" s="355" t="s">
        <v>1135</v>
      </c>
      <c r="G82" s="355"/>
      <c r="H82" s="219"/>
      <c r="I82" s="221"/>
      <c r="J82" s="212"/>
      <c r="K82" s="212"/>
      <c r="L82" s="212"/>
      <c r="M82" s="212"/>
      <c r="N82" s="212"/>
      <c r="O82" s="212"/>
      <c r="P82" s="212"/>
    </row>
    <row r="83" spans="1:16" ht="24.75" customHeight="1" x14ac:dyDescent="0.25">
      <c r="A83" s="221" t="s">
        <v>614</v>
      </c>
      <c r="B83" s="221" t="s">
        <v>615</v>
      </c>
      <c r="C83" s="384" t="s">
        <v>929</v>
      </c>
      <c r="D83" s="221" t="s">
        <v>597</v>
      </c>
      <c r="E83" s="213" t="s">
        <v>616</v>
      </c>
      <c r="F83" s="355" t="s">
        <v>617</v>
      </c>
      <c r="G83" s="355"/>
      <c r="H83" s="219">
        <v>1</v>
      </c>
      <c r="I83" s="221" t="s">
        <v>731</v>
      </c>
      <c r="J83" s="212" t="s">
        <v>1202</v>
      </c>
      <c r="K83" s="212"/>
      <c r="L83" s="212" t="s">
        <v>27</v>
      </c>
      <c r="M83" s="212" t="s">
        <v>933</v>
      </c>
      <c r="N83" s="212" t="s">
        <v>934</v>
      </c>
      <c r="O83" s="212"/>
      <c r="P83" s="212" t="s">
        <v>1136</v>
      </c>
    </row>
    <row r="84" spans="1:16" ht="32.25" customHeight="1" x14ac:dyDescent="0.25">
      <c r="A84" s="221"/>
      <c r="B84" s="221"/>
      <c r="C84" s="384"/>
      <c r="D84" s="221"/>
      <c r="E84" s="213"/>
      <c r="F84" s="355" t="s">
        <v>618</v>
      </c>
      <c r="G84" s="355"/>
      <c r="H84" s="219"/>
      <c r="I84" s="221"/>
      <c r="J84" s="212"/>
      <c r="K84" s="212"/>
      <c r="L84" s="212"/>
      <c r="M84" s="212"/>
      <c r="N84" s="212"/>
      <c r="O84" s="212"/>
      <c r="P84" s="212"/>
    </row>
    <row r="85" spans="1:16" ht="30" customHeight="1" x14ac:dyDescent="0.25">
      <c r="A85" s="221"/>
      <c r="B85" s="221"/>
      <c r="C85" s="384"/>
      <c r="D85" s="221"/>
      <c r="E85" s="213"/>
      <c r="F85" s="355" t="s">
        <v>619</v>
      </c>
      <c r="G85" s="355"/>
      <c r="H85" s="219"/>
      <c r="I85" s="221"/>
      <c r="J85" s="212"/>
      <c r="K85" s="212"/>
      <c r="L85" s="212"/>
      <c r="M85" s="212"/>
      <c r="N85" s="212"/>
      <c r="O85" s="212"/>
      <c r="P85" s="212"/>
    </row>
    <row r="86" spans="1:16" ht="27" customHeight="1" x14ac:dyDescent="0.25">
      <c r="A86" s="221"/>
      <c r="B86" s="221"/>
      <c r="C86" s="384"/>
      <c r="D86" s="221"/>
      <c r="E86" s="213"/>
      <c r="F86" s="355" t="s">
        <v>620</v>
      </c>
      <c r="G86" s="355"/>
      <c r="H86" s="219"/>
      <c r="I86" s="221"/>
      <c r="J86" s="212"/>
      <c r="K86" s="212"/>
      <c r="L86" s="212"/>
      <c r="M86" s="212"/>
      <c r="N86" s="212"/>
      <c r="O86" s="212"/>
      <c r="P86" s="212"/>
    </row>
    <row r="87" spans="1:16" ht="30" customHeight="1" x14ac:dyDescent="0.25">
      <c r="A87" s="221"/>
      <c r="B87" s="221"/>
      <c r="C87" s="384"/>
      <c r="D87" s="221"/>
      <c r="E87" s="213"/>
      <c r="F87" s="355" t="s">
        <v>621</v>
      </c>
      <c r="G87" s="355"/>
      <c r="H87" s="219"/>
      <c r="I87" s="221"/>
      <c r="J87" s="212"/>
      <c r="K87" s="212"/>
      <c r="L87" s="212"/>
      <c r="M87" s="212"/>
      <c r="N87" s="212"/>
      <c r="O87" s="212"/>
      <c r="P87" s="212"/>
    </row>
    <row r="88" spans="1:16" ht="30.75" customHeight="1" x14ac:dyDescent="0.25">
      <c r="A88" s="221"/>
      <c r="B88" s="221"/>
      <c r="C88" s="384"/>
      <c r="D88" s="221"/>
      <c r="E88" s="213"/>
      <c r="F88" s="355" t="s">
        <v>622</v>
      </c>
      <c r="G88" s="355"/>
      <c r="H88" s="219"/>
      <c r="I88" s="221"/>
      <c r="J88" s="212"/>
      <c r="K88" s="212"/>
      <c r="L88" s="212"/>
      <c r="M88" s="212"/>
      <c r="N88" s="212"/>
      <c r="O88" s="212"/>
      <c r="P88" s="212"/>
    </row>
    <row r="89" spans="1:16" ht="28.5" customHeight="1" x14ac:dyDescent="0.25">
      <c r="A89" s="221"/>
      <c r="B89" s="221"/>
      <c r="C89" s="384"/>
      <c r="D89" s="221"/>
      <c r="E89" s="213"/>
      <c r="F89" s="355" t="s">
        <v>623</v>
      </c>
      <c r="G89" s="355"/>
      <c r="H89" s="219"/>
      <c r="I89" s="221"/>
      <c r="J89" s="212"/>
      <c r="K89" s="212"/>
      <c r="L89" s="212"/>
      <c r="M89" s="212"/>
      <c r="N89" s="212"/>
      <c r="O89" s="212"/>
      <c r="P89" s="212"/>
    </row>
    <row r="90" spans="1:16" ht="33" customHeight="1" x14ac:dyDescent="0.25">
      <c r="A90" s="221"/>
      <c r="B90" s="221"/>
      <c r="C90" s="384"/>
      <c r="D90" s="221"/>
      <c r="E90" s="213"/>
      <c r="F90" s="355" t="s">
        <v>624</v>
      </c>
      <c r="G90" s="355"/>
      <c r="H90" s="219"/>
      <c r="I90" s="221"/>
      <c r="J90" s="212"/>
      <c r="K90" s="212"/>
      <c r="L90" s="212"/>
      <c r="M90" s="212"/>
      <c r="N90" s="212"/>
      <c r="O90" s="212"/>
      <c r="P90" s="212"/>
    </row>
    <row r="91" spans="1:16" ht="50.25" customHeight="1" x14ac:dyDescent="0.25">
      <c r="A91" s="221"/>
      <c r="B91" s="221"/>
      <c r="C91" s="384"/>
      <c r="D91" s="221"/>
      <c r="E91" s="213"/>
      <c r="F91" s="355" t="s">
        <v>625</v>
      </c>
      <c r="G91" s="355"/>
      <c r="H91" s="219"/>
      <c r="I91" s="221"/>
      <c r="J91" s="212"/>
      <c r="K91" s="212"/>
      <c r="L91" s="212"/>
      <c r="M91" s="212"/>
      <c r="N91" s="212"/>
      <c r="O91" s="212"/>
      <c r="P91" s="212"/>
    </row>
    <row r="92" spans="1:16" ht="63" customHeight="1" x14ac:dyDescent="0.25">
      <c r="A92" s="221"/>
      <c r="B92" s="221"/>
      <c r="C92" s="384"/>
      <c r="D92" s="221"/>
      <c r="E92" s="213"/>
      <c r="F92" s="355" t="s">
        <v>626</v>
      </c>
      <c r="G92" s="355"/>
      <c r="H92" s="219"/>
      <c r="I92" s="221"/>
      <c r="J92" s="212"/>
      <c r="K92" s="212"/>
      <c r="L92" s="212"/>
      <c r="M92" s="212"/>
      <c r="N92" s="212"/>
      <c r="O92" s="212"/>
      <c r="P92" s="212"/>
    </row>
    <row r="93" spans="1:16" ht="24" customHeight="1" x14ac:dyDescent="0.25">
      <c r="A93" s="221" t="s">
        <v>627</v>
      </c>
      <c r="B93" s="221" t="s">
        <v>628</v>
      </c>
      <c r="C93" s="221" t="s">
        <v>17</v>
      </c>
      <c r="D93" s="221" t="s">
        <v>597</v>
      </c>
      <c r="E93" s="213" t="s">
        <v>629</v>
      </c>
      <c r="F93" s="377" t="s">
        <v>1056</v>
      </c>
      <c r="G93" s="377"/>
      <c r="H93" s="219">
        <v>1</v>
      </c>
      <c r="I93" s="221">
        <v>1</v>
      </c>
      <c r="J93" s="212" t="s">
        <v>1158</v>
      </c>
      <c r="K93" s="212"/>
      <c r="L93" s="212" t="s">
        <v>27</v>
      </c>
      <c r="M93" s="212" t="s">
        <v>933</v>
      </c>
      <c r="N93" s="212" t="s">
        <v>705</v>
      </c>
      <c r="O93" s="212"/>
      <c r="P93" s="212" t="s">
        <v>1139</v>
      </c>
    </row>
    <row r="94" spans="1:16" ht="19.5" customHeight="1" x14ac:dyDescent="0.25">
      <c r="A94" s="221"/>
      <c r="B94" s="221"/>
      <c r="C94" s="221"/>
      <c r="D94" s="221"/>
      <c r="E94" s="213"/>
      <c r="F94" s="355" t="s">
        <v>1137</v>
      </c>
      <c r="G94" s="355"/>
      <c r="H94" s="219"/>
      <c r="I94" s="221"/>
      <c r="J94" s="212"/>
      <c r="K94" s="212"/>
      <c r="L94" s="212"/>
      <c r="M94" s="212"/>
      <c r="N94" s="212"/>
      <c r="O94" s="212"/>
      <c r="P94" s="212"/>
    </row>
    <row r="95" spans="1:16" ht="50.25" customHeight="1" x14ac:dyDescent="0.25">
      <c r="A95" s="221"/>
      <c r="B95" s="221"/>
      <c r="C95" s="221"/>
      <c r="D95" s="221"/>
      <c r="E95" s="213"/>
      <c r="F95" s="355" t="s">
        <v>630</v>
      </c>
      <c r="G95" s="355"/>
      <c r="H95" s="219"/>
      <c r="I95" s="221"/>
      <c r="J95" s="212"/>
      <c r="K95" s="212"/>
      <c r="L95" s="212"/>
      <c r="M95" s="212"/>
      <c r="N95" s="212"/>
      <c r="O95" s="212"/>
      <c r="P95" s="212"/>
    </row>
    <row r="96" spans="1:16" ht="52.5" customHeight="1" x14ac:dyDescent="0.25">
      <c r="A96" s="221"/>
      <c r="B96" s="221"/>
      <c r="C96" s="221"/>
      <c r="D96" s="221"/>
      <c r="E96" s="213"/>
      <c r="F96" s="355" t="s">
        <v>631</v>
      </c>
      <c r="G96" s="355"/>
      <c r="H96" s="219"/>
      <c r="I96" s="221"/>
      <c r="J96" s="212"/>
      <c r="K96" s="212"/>
      <c r="L96" s="212"/>
      <c r="M96" s="212"/>
      <c r="N96" s="212"/>
      <c r="O96" s="212"/>
      <c r="P96" s="212"/>
    </row>
    <row r="97" spans="1:16" ht="50.25" customHeight="1" x14ac:dyDescent="0.25">
      <c r="A97" s="221"/>
      <c r="B97" s="221"/>
      <c r="C97" s="221"/>
      <c r="D97" s="221"/>
      <c r="E97" s="213"/>
      <c r="F97" s="355" t="s">
        <v>632</v>
      </c>
      <c r="G97" s="355"/>
      <c r="H97" s="219"/>
      <c r="I97" s="221"/>
      <c r="J97" s="212"/>
      <c r="K97" s="212"/>
      <c r="L97" s="212"/>
      <c r="M97" s="212"/>
      <c r="N97" s="212"/>
      <c r="O97" s="212"/>
      <c r="P97" s="212"/>
    </row>
    <row r="98" spans="1:16" ht="50.25" customHeight="1" x14ac:dyDescent="0.25">
      <c r="A98" s="221"/>
      <c r="B98" s="221"/>
      <c r="C98" s="221"/>
      <c r="D98" s="221"/>
      <c r="E98" s="213"/>
      <c r="F98" s="355" t="s">
        <v>633</v>
      </c>
      <c r="G98" s="355"/>
      <c r="H98" s="219"/>
      <c r="I98" s="221"/>
      <c r="J98" s="212"/>
      <c r="K98" s="212"/>
      <c r="L98" s="212"/>
      <c r="M98" s="212"/>
      <c r="N98" s="212"/>
      <c r="O98" s="212"/>
      <c r="P98" s="212"/>
    </row>
    <row r="99" spans="1:16" ht="33" customHeight="1" x14ac:dyDescent="0.25">
      <c r="A99" s="221"/>
      <c r="B99" s="221"/>
      <c r="C99" s="221"/>
      <c r="D99" s="221"/>
      <c r="E99" s="213"/>
      <c r="F99" s="355" t="s">
        <v>1138</v>
      </c>
      <c r="G99" s="355"/>
      <c r="H99" s="219"/>
      <c r="I99" s="221"/>
      <c r="J99" s="212"/>
      <c r="K99" s="212"/>
      <c r="L99" s="212"/>
      <c r="M99" s="212"/>
      <c r="N99" s="212"/>
      <c r="O99" s="212"/>
      <c r="P99" s="212"/>
    </row>
    <row r="100" spans="1:16" ht="63" customHeight="1" x14ac:dyDescent="0.25">
      <c r="A100" s="221"/>
      <c r="B100" s="221"/>
      <c r="C100" s="221"/>
      <c r="D100" s="221"/>
      <c r="E100" s="213"/>
      <c r="F100" s="355" t="s">
        <v>634</v>
      </c>
      <c r="G100" s="355"/>
      <c r="H100" s="219"/>
      <c r="I100" s="221"/>
      <c r="J100" s="212"/>
      <c r="K100" s="212"/>
      <c r="L100" s="212"/>
      <c r="M100" s="212"/>
      <c r="N100" s="212"/>
      <c r="O100" s="212"/>
      <c r="P100" s="212"/>
    </row>
    <row r="101" spans="1:16" ht="50.25" customHeight="1" x14ac:dyDescent="0.25">
      <c r="A101" s="221"/>
      <c r="B101" s="221"/>
      <c r="C101" s="221"/>
      <c r="D101" s="221"/>
      <c r="E101" s="213"/>
      <c r="F101" s="355" t="s">
        <v>635</v>
      </c>
      <c r="G101" s="355"/>
      <c r="H101" s="219"/>
      <c r="I101" s="221"/>
      <c r="J101" s="212"/>
      <c r="K101" s="212"/>
      <c r="L101" s="212"/>
      <c r="M101" s="212"/>
      <c r="N101" s="212"/>
      <c r="O101" s="212"/>
      <c r="P101" s="212"/>
    </row>
    <row r="102" spans="1:16" ht="32.25" customHeight="1" x14ac:dyDescent="0.25">
      <c r="A102" s="221"/>
      <c r="B102" s="221"/>
      <c r="C102" s="221"/>
      <c r="D102" s="221"/>
      <c r="E102" s="213"/>
      <c r="F102" s="355" t="s">
        <v>636</v>
      </c>
      <c r="G102" s="355"/>
      <c r="H102" s="219"/>
      <c r="I102" s="221"/>
      <c r="J102" s="212"/>
      <c r="K102" s="212"/>
      <c r="L102" s="212"/>
      <c r="M102" s="212"/>
      <c r="N102" s="212"/>
      <c r="O102" s="212"/>
      <c r="P102" s="212"/>
    </row>
    <row r="103" spans="1:16" ht="20.25" customHeight="1" x14ac:dyDescent="0.25">
      <c r="A103" s="221"/>
      <c r="B103" s="221"/>
      <c r="C103" s="221"/>
      <c r="D103" s="221"/>
      <c r="E103" s="213"/>
      <c r="F103" s="355" t="s">
        <v>1140</v>
      </c>
      <c r="G103" s="355"/>
      <c r="H103" s="219"/>
      <c r="I103" s="221"/>
      <c r="J103" s="212"/>
      <c r="K103" s="212"/>
      <c r="L103" s="212"/>
      <c r="M103" s="212"/>
      <c r="N103" s="212"/>
      <c r="O103" s="212"/>
      <c r="P103" s="212"/>
    </row>
    <row r="104" spans="1:16" ht="35.25" customHeight="1" x14ac:dyDescent="0.25">
      <c r="A104" s="221"/>
      <c r="B104" s="221"/>
      <c r="C104" s="221"/>
      <c r="D104" s="221"/>
      <c r="E104" s="213"/>
      <c r="F104" s="355" t="s">
        <v>637</v>
      </c>
      <c r="G104" s="355"/>
      <c r="H104" s="219"/>
      <c r="I104" s="221"/>
      <c r="J104" s="212"/>
      <c r="K104" s="212"/>
      <c r="L104" s="212"/>
      <c r="M104" s="212"/>
      <c r="N104" s="212"/>
      <c r="O104" s="212"/>
      <c r="P104" s="212"/>
    </row>
    <row r="105" spans="1:16" ht="35.25" customHeight="1" x14ac:dyDescent="0.25">
      <c r="A105" s="221"/>
      <c r="B105" s="221"/>
      <c r="C105" s="221"/>
      <c r="D105" s="221"/>
      <c r="E105" s="213"/>
      <c r="F105" s="355" t="s">
        <v>638</v>
      </c>
      <c r="G105" s="355"/>
      <c r="H105" s="219"/>
      <c r="I105" s="221"/>
      <c r="J105" s="212"/>
      <c r="K105" s="212"/>
      <c r="L105" s="212"/>
      <c r="M105" s="212"/>
      <c r="N105" s="212"/>
      <c r="O105" s="212"/>
      <c r="P105" s="212"/>
    </row>
    <row r="106" spans="1:16" ht="30" customHeight="1" x14ac:dyDescent="0.25">
      <c r="A106" s="221"/>
      <c r="B106" s="221"/>
      <c r="C106" s="221"/>
      <c r="D106" s="221"/>
      <c r="E106" s="213"/>
      <c r="F106" s="355" t="s">
        <v>1141</v>
      </c>
      <c r="G106" s="355"/>
      <c r="H106" s="219"/>
      <c r="I106" s="221"/>
      <c r="J106" s="212"/>
      <c r="K106" s="212"/>
      <c r="L106" s="212"/>
      <c r="M106" s="212"/>
      <c r="N106" s="212"/>
      <c r="O106" s="212"/>
      <c r="P106" s="212"/>
    </row>
    <row r="107" spans="1:16" ht="66" customHeight="1" x14ac:dyDescent="0.25">
      <c r="A107" s="221"/>
      <c r="B107" s="221"/>
      <c r="C107" s="221"/>
      <c r="D107" s="221"/>
      <c r="E107" s="213"/>
      <c r="F107" s="355" t="s">
        <v>639</v>
      </c>
      <c r="G107" s="355"/>
      <c r="H107" s="219"/>
      <c r="I107" s="221"/>
      <c r="J107" s="212"/>
      <c r="K107" s="212"/>
      <c r="L107" s="212"/>
      <c r="M107" s="212"/>
      <c r="N107" s="212"/>
      <c r="O107" s="212"/>
      <c r="P107" s="212"/>
    </row>
    <row r="108" spans="1:16" ht="50.25" customHeight="1" x14ac:dyDescent="0.25">
      <c r="A108" s="221"/>
      <c r="B108" s="221"/>
      <c r="C108" s="221"/>
      <c r="D108" s="221"/>
      <c r="E108" s="213"/>
      <c r="F108" s="355" t="s">
        <v>640</v>
      </c>
      <c r="G108" s="355"/>
      <c r="H108" s="219"/>
      <c r="I108" s="221"/>
      <c r="J108" s="212"/>
      <c r="K108" s="212"/>
      <c r="L108" s="212"/>
      <c r="M108" s="212"/>
      <c r="N108" s="212"/>
      <c r="O108" s="212"/>
      <c r="P108" s="212"/>
    </row>
    <row r="109" spans="1:16" ht="30.75" customHeight="1" x14ac:dyDescent="0.25">
      <c r="A109" s="221"/>
      <c r="B109" s="221"/>
      <c r="C109" s="221"/>
      <c r="D109" s="221"/>
      <c r="E109" s="213"/>
      <c r="F109" s="355" t="s">
        <v>641</v>
      </c>
      <c r="G109" s="355"/>
      <c r="H109" s="219"/>
      <c r="I109" s="221"/>
      <c r="J109" s="212"/>
      <c r="K109" s="212"/>
      <c r="L109" s="212"/>
      <c r="M109" s="212"/>
      <c r="N109" s="212"/>
      <c r="O109" s="212"/>
      <c r="P109" s="212"/>
    </row>
    <row r="110" spans="1:16" ht="34.5" customHeight="1" x14ac:dyDescent="0.25">
      <c r="A110" s="221"/>
      <c r="B110" s="221"/>
      <c r="C110" s="221"/>
      <c r="D110" s="221"/>
      <c r="E110" s="213"/>
      <c r="F110" s="355" t="s">
        <v>642</v>
      </c>
      <c r="G110" s="355"/>
      <c r="H110" s="219"/>
      <c r="I110" s="221"/>
      <c r="J110" s="212"/>
      <c r="K110" s="212"/>
      <c r="L110" s="212"/>
      <c r="M110" s="212"/>
      <c r="N110" s="212"/>
      <c r="O110" s="212"/>
      <c r="P110" s="212"/>
    </row>
    <row r="111" spans="1:16" ht="48.75" customHeight="1" x14ac:dyDescent="0.25">
      <c r="A111" s="221"/>
      <c r="B111" s="221"/>
      <c r="C111" s="221"/>
      <c r="D111" s="221"/>
      <c r="E111" s="213"/>
      <c r="F111" s="355" t="s">
        <v>643</v>
      </c>
      <c r="G111" s="355"/>
      <c r="H111" s="219"/>
      <c r="I111" s="221"/>
      <c r="J111" s="212"/>
      <c r="K111" s="212"/>
      <c r="L111" s="212"/>
      <c r="M111" s="212"/>
      <c r="N111" s="212"/>
      <c r="O111" s="212"/>
      <c r="P111" s="212"/>
    </row>
    <row r="112" spans="1:16" ht="23.25" customHeight="1" x14ac:dyDescent="0.25">
      <c r="A112" s="221"/>
      <c r="B112" s="221"/>
      <c r="C112" s="221"/>
      <c r="D112" s="221"/>
      <c r="E112" s="213"/>
      <c r="F112" s="355" t="s">
        <v>1142</v>
      </c>
      <c r="G112" s="355"/>
      <c r="H112" s="219"/>
      <c r="I112" s="221"/>
      <c r="J112" s="212"/>
      <c r="K112" s="212"/>
      <c r="L112" s="212"/>
      <c r="M112" s="212"/>
      <c r="N112" s="212"/>
      <c r="O112" s="212"/>
      <c r="P112" s="212"/>
    </row>
    <row r="113" spans="1:16" ht="27" customHeight="1" x14ac:dyDescent="0.25">
      <c r="A113" s="221"/>
      <c r="B113" s="221"/>
      <c r="C113" s="221"/>
      <c r="D113" s="221"/>
      <c r="E113" s="213"/>
      <c r="F113" s="355" t="s">
        <v>644</v>
      </c>
      <c r="G113" s="355"/>
      <c r="H113" s="219"/>
      <c r="I113" s="221"/>
      <c r="J113" s="212"/>
      <c r="K113" s="212"/>
      <c r="L113" s="212"/>
      <c r="M113" s="212"/>
      <c r="N113" s="212"/>
      <c r="O113" s="212"/>
      <c r="P113" s="212"/>
    </row>
    <row r="114" spans="1:16" ht="28.5" customHeight="1" x14ac:dyDescent="0.25">
      <c r="A114" s="221"/>
      <c r="B114" s="221"/>
      <c r="C114" s="221"/>
      <c r="D114" s="221"/>
      <c r="E114" s="213"/>
      <c r="F114" s="355" t="s">
        <v>775</v>
      </c>
      <c r="G114" s="355"/>
      <c r="H114" s="219"/>
      <c r="I114" s="221"/>
      <c r="J114" s="212"/>
      <c r="K114" s="212"/>
      <c r="L114" s="212"/>
      <c r="M114" s="212"/>
      <c r="N114" s="212"/>
      <c r="O114" s="212"/>
      <c r="P114" s="212"/>
    </row>
    <row r="115" spans="1:16" ht="20.25" customHeight="1" x14ac:dyDescent="0.25">
      <c r="A115" s="221"/>
      <c r="B115" s="221"/>
      <c r="C115" s="221"/>
      <c r="D115" s="221"/>
      <c r="E115" s="213"/>
      <c r="F115" s="377" t="s">
        <v>1151</v>
      </c>
      <c r="G115" s="377"/>
      <c r="H115" s="219"/>
      <c r="I115" s="221"/>
      <c r="J115" s="212"/>
      <c r="K115" s="212"/>
      <c r="L115" s="212"/>
      <c r="M115" s="212"/>
      <c r="N115" s="212"/>
      <c r="O115" s="212"/>
      <c r="P115" s="212"/>
    </row>
    <row r="116" spans="1:16" ht="30" customHeight="1" x14ac:dyDescent="0.25">
      <c r="A116" s="221"/>
      <c r="B116" s="221"/>
      <c r="C116" s="221"/>
      <c r="D116" s="221"/>
      <c r="E116" s="213"/>
      <c r="F116" s="355" t="s">
        <v>1143</v>
      </c>
      <c r="G116" s="355"/>
      <c r="H116" s="219"/>
      <c r="I116" s="221"/>
      <c r="J116" s="212"/>
      <c r="K116" s="212"/>
      <c r="L116" s="212"/>
      <c r="M116" s="212"/>
      <c r="N116" s="212"/>
      <c r="O116" s="212"/>
      <c r="P116" s="212"/>
    </row>
    <row r="117" spans="1:16" ht="90" customHeight="1" x14ac:dyDescent="0.25">
      <c r="A117" s="221"/>
      <c r="B117" s="221"/>
      <c r="C117" s="221"/>
      <c r="D117" s="221"/>
      <c r="E117" s="213"/>
      <c r="F117" s="355" t="s">
        <v>1144</v>
      </c>
      <c r="G117" s="355"/>
      <c r="H117" s="219"/>
      <c r="I117" s="221"/>
      <c r="J117" s="212"/>
      <c r="K117" s="212"/>
      <c r="L117" s="212"/>
      <c r="M117" s="212"/>
      <c r="N117" s="212"/>
      <c r="O117" s="212"/>
      <c r="P117" s="212"/>
    </row>
    <row r="118" spans="1:16" ht="82.5" customHeight="1" x14ac:dyDescent="0.25">
      <c r="A118" s="221"/>
      <c r="B118" s="221"/>
      <c r="C118" s="221"/>
      <c r="D118" s="221"/>
      <c r="E118" s="213"/>
      <c r="F118" s="355" t="s">
        <v>1145</v>
      </c>
      <c r="G118" s="355"/>
      <c r="H118" s="219"/>
      <c r="I118" s="221"/>
      <c r="J118" s="212"/>
      <c r="K118" s="212"/>
      <c r="L118" s="212"/>
      <c r="M118" s="212"/>
      <c r="N118" s="212"/>
      <c r="O118" s="212"/>
      <c r="P118" s="212"/>
    </row>
    <row r="119" spans="1:16" ht="95.25" customHeight="1" x14ac:dyDescent="0.25">
      <c r="A119" s="221"/>
      <c r="B119" s="221"/>
      <c r="C119" s="221"/>
      <c r="D119" s="221"/>
      <c r="E119" s="213"/>
      <c r="F119" s="355" t="s">
        <v>1146</v>
      </c>
      <c r="G119" s="355"/>
      <c r="H119" s="219"/>
      <c r="I119" s="221"/>
      <c r="J119" s="212"/>
      <c r="K119" s="212"/>
      <c r="L119" s="212"/>
      <c r="M119" s="212"/>
      <c r="N119" s="212"/>
      <c r="O119" s="212"/>
      <c r="P119" s="212"/>
    </row>
    <row r="120" spans="1:16" ht="48.75" customHeight="1" x14ac:dyDescent="0.25">
      <c r="A120" s="221"/>
      <c r="B120" s="221"/>
      <c r="C120" s="221"/>
      <c r="D120" s="221"/>
      <c r="E120" s="213"/>
      <c r="F120" s="355" t="s">
        <v>1147</v>
      </c>
      <c r="G120" s="355"/>
      <c r="H120" s="219"/>
      <c r="I120" s="221"/>
      <c r="J120" s="212"/>
      <c r="K120" s="212"/>
      <c r="L120" s="212"/>
      <c r="M120" s="212"/>
      <c r="N120" s="212"/>
      <c r="O120" s="212"/>
      <c r="P120" s="212"/>
    </row>
    <row r="121" spans="1:16" ht="37.5" customHeight="1" x14ac:dyDescent="0.25">
      <c r="A121" s="221"/>
      <c r="B121" s="221"/>
      <c r="C121" s="221"/>
      <c r="D121" s="221"/>
      <c r="E121" s="213"/>
      <c r="F121" s="355" t="s">
        <v>1148</v>
      </c>
      <c r="G121" s="355"/>
      <c r="H121" s="219"/>
      <c r="I121" s="221"/>
      <c r="J121" s="212"/>
      <c r="K121" s="212"/>
      <c r="L121" s="212"/>
      <c r="M121" s="212"/>
      <c r="N121" s="212"/>
      <c r="O121" s="212"/>
      <c r="P121" s="212"/>
    </row>
    <row r="122" spans="1:16" ht="32.25" customHeight="1" x14ac:dyDescent="0.25">
      <c r="A122" s="221"/>
      <c r="B122" s="221"/>
      <c r="C122" s="221"/>
      <c r="D122" s="221"/>
      <c r="E122" s="213"/>
      <c r="F122" s="355" t="s">
        <v>1149</v>
      </c>
      <c r="G122" s="355"/>
      <c r="H122" s="219"/>
      <c r="I122" s="221"/>
      <c r="J122" s="212"/>
      <c r="K122" s="212"/>
      <c r="L122" s="212"/>
      <c r="M122" s="212"/>
      <c r="N122" s="212"/>
      <c r="O122" s="212"/>
      <c r="P122" s="212"/>
    </row>
    <row r="123" spans="1:16" ht="53.25" customHeight="1" x14ac:dyDescent="0.25">
      <c r="A123" s="221"/>
      <c r="B123" s="221"/>
      <c r="C123" s="221"/>
      <c r="D123" s="221"/>
      <c r="E123" s="213"/>
      <c r="F123" s="355" t="s">
        <v>1057</v>
      </c>
      <c r="G123" s="355"/>
      <c r="H123" s="219"/>
      <c r="I123" s="221"/>
      <c r="J123" s="212"/>
      <c r="K123" s="212"/>
      <c r="L123" s="212"/>
      <c r="M123" s="212"/>
      <c r="N123" s="212"/>
      <c r="O123" s="212"/>
      <c r="P123" s="212"/>
    </row>
    <row r="124" spans="1:16" ht="34.5" customHeight="1" x14ac:dyDescent="0.25">
      <c r="A124" s="221"/>
      <c r="B124" s="221"/>
      <c r="C124" s="221"/>
      <c r="D124" s="221"/>
      <c r="E124" s="213"/>
      <c r="F124" s="377" t="s">
        <v>1150</v>
      </c>
      <c r="G124" s="377"/>
      <c r="H124" s="219"/>
      <c r="I124" s="221"/>
      <c r="J124" s="212"/>
      <c r="K124" s="212"/>
      <c r="L124" s="212"/>
      <c r="M124" s="212"/>
      <c r="N124" s="212"/>
      <c r="O124" s="212"/>
      <c r="P124" s="212"/>
    </row>
    <row r="125" spans="1:16" ht="39" customHeight="1" x14ac:dyDescent="0.25">
      <c r="A125" s="221"/>
      <c r="B125" s="221"/>
      <c r="C125" s="221"/>
      <c r="D125" s="221"/>
      <c r="E125" s="213"/>
      <c r="F125" s="355" t="s">
        <v>645</v>
      </c>
      <c r="G125" s="355"/>
      <c r="H125" s="219"/>
      <c r="I125" s="221"/>
      <c r="J125" s="212"/>
      <c r="K125" s="212"/>
      <c r="L125" s="212"/>
      <c r="M125" s="212"/>
      <c r="N125" s="212"/>
      <c r="O125" s="212"/>
      <c r="P125" s="212"/>
    </row>
    <row r="126" spans="1:16" ht="33" customHeight="1" x14ac:dyDescent="0.25">
      <c r="A126" s="221"/>
      <c r="B126" s="221"/>
      <c r="C126" s="221"/>
      <c r="D126" s="221"/>
      <c r="E126" s="213"/>
      <c r="F126" s="377" t="s">
        <v>1152</v>
      </c>
      <c r="G126" s="377"/>
      <c r="H126" s="219"/>
      <c r="I126" s="221"/>
      <c r="J126" s="212"/>
      <c r="K126" s="212"/>
      <c r="L126" s="212"/>
      <c r="M126" s="212"/>
      <c r="N126" s="212"/>
      <c r="O126" s="212"/>
      <c r="P126" s="212"/>
    </row>
    <row r="127" spans="1:16" ht="63" customHeight="1" x14ac:dyDescent="0.25">
      <c r="A127" s="221"/>
      <c r="B127" s="221"/>
      <c r="C127" s="221"/>
      <c r="D127" s="221"/>
      <c r="E127" s="213"/>
      <c r="F127" s="355" t="s">
        <v>646</v>
      </c>
      <c r="G127" s="355"/>
      <c r="H127" s="219"/>
      <c r="I127" s="221"/>
      <c r="J127" s="212"/>
      <c r="K127" s="212"/>
      <c r="L127" s="212"/>
      <c r="M127" s="212"/>
      <c r="N127" s="212"/>
      <c r="O127" s="212"/>
      <c r="P127" s="212"/>
    </row>
    <row r="128" spans="1:16" ht="20.25" customHeight="1" x14ac:dyDescent="0.25">
      <c r="A128" s="221"/>
      <c r="B128" s="221"/>
      <c r="C128" s="221"/>
      <c r="D128" s="221"/>
      <c r="E128" s="213"/>
      <c r="F128" s="377" t="s">
        <v>1153</v>
      </c>
      <c r="G128" s="377"/>
      <c r="H128" s="219"/>
      <c r="I128" s="221"/>
      <c r="J128" s="212"/>
      <c r="K128" s="212"/>
      <c r="L128" s="212"/>
      <c r="M128" s="212"/>
      <c r="N128" s="212"/>
      <c r="O128" s="212"/>
      <c r="P128" s="212"/>
    </row>
    <row r="129" spans="1:16" ht="93" customHeight="1" x14ac:dyDescent="0.25">
      <c r="A129" s="221"/>
      <c r="B129" s="221"/>
      <c r="C129" s="221"/>
      <c r="D129" s="221"/>
      <c r="E129" s="213"/>
      <c r="F129" s="355" t="s">
        <v>647</v>
      </c>
      <c r="G129" s="355"/>
      <c r="H129" s="219"/>
      <c r="I129" s="221"/>
      <c r="J129" s="212"/>
      <c r="K129" s="212"/>
      <c r="L129" s="212"/>
      <c r="M129" s="212"/>
      <c r="N129" s="212"/>
      <c r="O129" s="212"/>
      <c r="P129" s="212"/>
    </row>
    <row r="130" spans="1:16" ht="64.5" customHeight="1" x14ac:dyDescent="0.25">
      <c r="A130" s="221" t="s">
        <v>648</v>
      </c>
      <c r="B130" s="221" t="s">
        <v>649</v>
      </c>
      <c r="C130" s="221" t="s">
        <v>17</v>
      </c>
      <c r="D130" s="221" t="s">
        <v>597</v>
      </c>
      <c r="E130" s="213" t="s">
        <v>650</v>
      </c>
      <c r="F130" s="355" t="s">
        <v>1156</v>
      </c>
      <c r="G130" s="355"/>
      <c r="H130" s="219">
        <v>1</v>
      </c>
      <c r="I130" s="221" t="s">
        <v>731</v>
      </c>
      <c r="J130" s="212" t="s">
        <v>1160</v>
      </c>
      <c r="K130" s="212"/>
      <c r="L130" s="212" t="s">
        <v>27</v>
      </c>
      <c r="M130" s="212" t="s">
        <v>933</v>
      </c>
      <c r="N130" s="212" t="s">
        <v>935</v>
      </c>
      <c r="O130" s="212"/>
      <c r="P130" s="212" t="s">
        <v>1154</v>
      </c>
    </row>
    <row r="131" spans="1:16" ht="37.5" customHeight="1" x14ac:dyDescent="0.25">
      <c r="A131" s="221"/>
      <c r="B131" s="221"/>
      <c r="C131" s="221"/>
      <c r="D131" s="221"/>
      <c r="E131" s="213"/>
      <c r="F131" s="355" t="s">
        <v>1157</v>
      </c>
      <c r="G131" s="355"/>
      <c r="H131" s="219"/>
      <c r="I131" s="221"/>
      <c r="J131" s="212"/>
      <c r="K131" s="212"/>
      <c r="L131" s="212"/>
      <c r="M131" s="212"/>
      <c r="N131" s="212"/>
      <c r="O131" s="212"/>
      <c r="P131" s="212"/>
    </row>
    <row r="132" spans="1:16" ht="132" customHeight="1" x14ac:dyDescent="0.25">
      <c r="A132" s="221"/>
      <c r="B132" s="221"/>
      <c r="C132" s="221"/>
      <c r="D132" s="221"/>
      <c r="E132" s="213"/>
      <c r="F132" s="355" t="s">
        <v>1155</v>
      </c>
      <c r="G132" s="355"/>
      <c r="H132" s="219"/>
      <c r="I132" s="221"/>
      <c r="J132" s="212"/>
      <c r="K132" s="212"/>
      <c r="L132" s="212"/>
      <c r="M132" s="212"/>
      <c r="N132" s="212"/>
      <c r="O132" s="212"/>
      <c r="P132" s="212"/>
    </row>
    <row r="133" spans="1:16" ht="35.25" customHeight="1" x14ac:dyDescent="0.25">
      <c r="A133" s="221" t="s">
        <v>651</v>
      </c>
      <c r="B133" s="221" t="s">
        <v>652</v>
      </c>
      <c r="C133" s="221" t="s">
        <v>841</v>
      </c>
      <c r="D133" s="221" t="s">
        <v>597</v>
      </c>
      <c r="E133" s="213" t="s">
        <v>653</v>
      </c>
      <c r="F133" s="355" t="s">
        <v>654</v>
      </c>
      <c r="G133" s="355"/>
      <c r="H133" s="219">
        <v>1</v>
      </c>
      <c r="I133" s="385" t="s">
        <v>731</v>
      </c>
      <c r="J133" s="212" t="s">
        <v>1205</v>
      </c>
      <c r="K133" s="212"/>
      <c r="L133" s="212" t="s">
        <v>27</v>
      </c>
      <c r="M133" s="212" t="s">
        <v>1196</v>
      </c>
      <c r="N133" s="212" t="s">
        <v>934</v>
      </c>
      <c r="O133" s="212"/>
      <c r="P133" s="212" t="s">
        <v>1161</v>
      </c>
    </row>
    <row r="134" spans="1:16" ht="21" customHeight="1" x14ac:dyDescent="0.25">
      <c r="A134" s="221"/>
      <c r="B134" s="221"/>
      <c r="C134" s="221"/>
      <c r="D134" s="221"/>
      <c r="E134" s="213"/>
      <c r="F134" s="355" t="s">
        <v>655</v>
      </c>
      <c r="G134" s="355"/>
      <c r="H134" s="219"/>
      <c r="I134" s="385"/>
      <c r="J134" s="212"/>
      <c r="K134" s="212"/>
      <c r="L134" s="212"/>
      <c r="M134" s="212"/>
      <c r="N134" s="212"/>
      <c r="O134" s="212"/>
      <c r="P134" s="212"/>
    </row>
    <row r="135" spans="1:16" ht="56.25" customHeight="1" x14ac:dyDescent="0.25">
      <c r="A135" s="221"/>
      <c r="B135" s="221"/>
      <c r="C135" s="221"/>
      <c r="D135" s="221"/>
      <c r="E135" s="213"/>
      <c r="F135" s="355" t="s">
        <v>656</v>
      </c>
      <c r="G135" s="355"/>
      <c r="H135" s="219"/>
      <c r="I135" s="385"/>
      <c r="J135" s="212"/>
      <c r="K135" s="212"/>
      <c r="L135" s="212"/>
      <c r="M135" s="212"/>
      <c r="N135" s="212"/>
      <c r="O135" s="212"/>
      <c r="P135" s="212"/>
    </row>
    <row r="136" spans="1:16" ht="57" customHeight="1" x14ac:dyDescent="0.25">
      <c r="A136" s="221"/>
      <c r="B136" s="221"/>
      <c r="C136" s="221"/>
      <c r="D136" s="221"/>
      <c r="E136" s="213"/>
      <c r="F136" s="355" t="s">
        <v>656</v>
      </c>
      <c r="G136" s="355"/>
      <c r="H136" s="219"/>
      <c r="I136" s="385"/>
      <c r="J136" s="212"/>
      <c r="K136" s="212"/>
      <c r="L136" s="212"/>
      <c r="M136" s="212"/>
      <c r="N136" s="212"/>
      <c r="O136" s="212"/>
      <c r="P136" s="212"/>
    </row>
    <row r="137" spans="1:16" ht="62.25" customHeight="1" x14ac:dyDescent="0.25">
      <c r="A137" s="221"/>
      <c r="B137" s="221"/>
      <c r="C137" s="221"/>
      <c r="D137" s="221"/>
      <c r="E137" s="213"/>
      <c r="F137" s="355" t="s">
        <v>657</v>
      </c>
      <c r="G137" s="355"/>
      <c r="H137" s="219"/>
      <c r="I137" s="385"/>
      <c r="J137" s="212"/>
      <c r="K137" s="212"/>
      <c r="L137" s="212"/>
      <c r="M137" s="212"/>
      <c r="N137" s="212"/>
      <c r="O137" s="212"/>
      <c r="P137" s="212"/>
    </row>
    <row r="138" spans="1:16" ht="41.25" customHeight="1" x14ac:dyDescent="0.25">
      <c r="A138" s="221"/>
      <c r="B138" s="221"/>
      <c r="C138" s="221"/>
      <c r="D138" s="221"/>
      <c r="E138" s="213"/>
      <c r="F138" s="355" t="s">
        <v>658</v>
      </c>
      <c r="G138" s="355"/>
      <c r="H138" s="219"/>
      <c r="I138" s="385"/>
      <c r="J138" s="212"/>
      <c r="K138" s="212"/>
      <c r="L138" s="212"/>
      <c r="M138" s="212"/>
      <c r="N138" s="212"/>
      <c r="O138" s="212"/>
      <c r="P138" s="212"/>
    </row>
    <row r="139" spans="1:16" ht="117" customHeight="1" x14ac:dyDescent="0.25">
      <c r="A139" s="221"/>
      <c r="B139" s="221"/>
      <c r="C139" s="221"/>
      <c r="D139" s="221"/>
      <c r="E139" s="213"/>
      <c r="F139" s="355" t="s">
        <v>659</v>
      </c>
      <c r="G139" s="355"/>
      <c r="H139" s="219"/>
      <c r="I139" s="385"/>
      <c r="J139" s="212"/>
      <c r="K139" s="212"/>
      <c r="L139" s="212"/>
      <c r="M139" s="212"/>
      <c r="N139" s="212"/>
      <c r="O139" s="212"/>
      <c r="P139" s="212"/>
    </row>
    <row r="140" spans="1:16" ht="50.25" customHeight="1" x14ac:dyDescent="0.25">
      <c r="A140" s="221" t="s">
        <v>660</v>
      </c>
      <c r="B140" s="221" t="s">
        <v>661</v>
      </c>
      <c r="C140" s="221" t="s">
        <v>1206</v>
      </c>
      <c r="D140" s="221" t="s">
        <v>597</v>
      </c>
      <c r="E140" s="213" t="s">
        <v>826</v>
      </c>
      <c r="F140" s="355" t="s">
        <v>1162</v>
      </c>
      <c r="G140" s="355"/>
      <c r="H140" s="219">
        <v>1</v>
      </c>
      <c r="I140" s="221">
        <v>1</v>
      </c>
      <c r="J140" s="212" t="s">
        <v>1163</v>
      </c>
      <c r="K140" s="212"/>
      <c r="L140" s="212"/>
      <c r="M140" s="212" t="s">
        <v>933</v>
      </c>
      <c r="N140" s="212" t="s">
        <v>934</v>
      </c>
      <c r="O140" s="212" t="s">
        <v>1207</v>
      </c>
      <c r="P140" s="212" t="s">
        <v>1164</v>
      </c>
    </row>
    <row r="141" spans="1:16" ht="50.25" customHeight="1" x14ac:dyDescent="0.25">
      <c r="A141" s="221"/>
      <c r="B141" s="221"/>
      <c r="C141" s="221"/>
      <c r="D141" s="221"/>
      <c r="E141" s="213"/>
      <c r="F141" s="355" t="s">
        <v>662</v>
      </c>
      <c r="G141" s="355"/>
      <c r="H141" s="219"/>
      <c r="I141" s="221"/>
      <c r="J141" s="212"/>
      <c r="K141" s="212"/>
      <c r="L141" s="212"/>
      <c r="M141" s="212"/>
      <c r="N141" s="212"/>
      <c r="O141" s="212"/>
      <c r="P141" s="212"/>
    </row>
    <row r="142" spans="1:16" ht="50.25" customHeight="1" x14ac:dyDescent="0.25">
      <c r="A142" s="221"/>
      <c r="B142" s="221"/>
      <c r="C142" s="221"/>
      <c r="D142" s="221"/>
      <c r="E142" s="213"/>
      <c r="F142" s="355" t="s">
        <v>717</v>
      </c>
      <c r="G142" s="355"/>
      <c r="H142" s="219"/>
      <c r="I142" s="221"/>
      <c r="J142" s="212"/>
      <c r="K142" s="212"/>
      <c r="L142" s="212"/>
      <c r="M142" s="212"/>
      <c r="N142" s="212"/>
      <c r="O142" s="212"/>
      <c r="P142" s="212"/>
    </row>
    <row r="143" spans="1:16" ht="81.75" customHeight="1" x14ac:dyDescent="0.25">
      <c r="A143" s="221"/>
      <c r="B143" s="221"/>
      <c r="C143" s="221"/>
      <c r="D143" s="221"/>
      <c r="E143" s="213"/>
      <c r="F143" s="355" t="s">
        <v>663</v>
      </c>
      <c r="G143" s="355"/>
      <c r="H143" s="219"/>
      <c r="I143" s="221"/>
      <c r="J143" s="212"/>
      <c r="K143" s="212"/>
      <c r="L143" s="212"/>
      <c r="M143" s="212"/>
      <c r="N143" s="212"/>
      <c r="O143" s="212"/>
      <c r="P143" s="212"/>
    </row>
    <row r="144" spans="1:16" ht="50.25" customHeight="1" x14ac:dyDescent="0.25">
      <c r="A144" s="221" t="s">
        <v>664</v>
      </c>
      <c r="B144" s="221" t="s">
        <v>665</v>
      </c>
      <c r="C144" s="221" t="s">
        <v>849</v>
      </c>
      <c r="D144" s="221" t="s">
        <v>597</v>
      </c>
      <c r="E144" s="213" t="s">
        <v>666</v>
      </c>
      <c r="F144" s="355" t="s">
        <v>667</v>
      </c>
      <c r="G144" s="355"/>
      <c r="H144" s="219">
        <v>1</v>
      </c>
      <c r="I144" s="385" t="s">
        <v>731</v>
      </c>
      <c r="J144" s="212" t="s">
        <v>1208</v>
      </c>
      <c r="K144" s="212"/>
      <c r="L144" s="212"/>
      <c r="M144" s="212" t="s">
        <v>1196</v>
      </c>
      <c r="N144" s="212" t="s">
        <v>934</v>
      </c>
      <c r="O144" s="212"/>
      <c r="P144" s="212" t="s">
        <v>1165</v>
      </c>
    </row>
    <row r="145" spans="1:16" ht="50.25" customHeight="1" x14ac:dyDescent="0.25">
      <c r="A145" s="221"/>
      <c r="B145" s="221"/>
      <c r="C145" s="221"/>
      <c r="D145" s="221"/>
      <c r="E145" s="213"/>
      <c r="F145" s="355" t="s">
        <v>668</v>
      </c>
      <c r="G145" s="355"/>
      <c r="H145" s="219"/>
      <c r="I145" s="385"/>
      <c r="J145" s="212"/>
      <c r="K145" s="212"/>
      <c r="L145" s="212"/>
      <c r="M145" s="212"/>
      <c r="N145" s="212"/>
      <c r="O145" s="212"/>
      <c r="P145" s="212"/>
    </row>
    <row r="146" spans="1:16" ht="114.75" customHeight="1" x14ac:dyDescent="0.25">
      <c r="A146" s="221"/>
      <c r="B146" s="221"/>
      <c r="C146" s="221"/>
      <c r="D146" s="221"/>
      <c r="E146" s="213"/>
      <c r="F146" s="355" t="s">
        <v>663</v>
      </c>
      <c r="G146" s="355"/>
      <c r="H146" s="219"/>
      <c r="I146" s="385"/>
      <c r="J146" s="212"/>
      <c r="K146" s="212"/>
      <c r="L146" s="212"/>
      <c r="M146" s="212"/>
      <c r="N146" s="212"/>
      <c r="O146" s="212"/>
      <c r="P146" s="212"/>
    </row>
    <row r="147" spans="1:16" ht="44.25" customHeight="1" x14ac:dyDescent="0.25">
      <c r="A147" s="221" t="s">
        <v>669</v>
      </c>
      <c r="B147" s="221" t="s">
        <v>670</v>
      </c>
      <c r="C147" s="221" t="s">
        <v>849</v>
      </c>
      <c r="D147" s="221" t="s">
        <v>597</v>
      </c>
      <c r="E147" s="213" t="s">
        <v>671</v>
      </c>
      <c r="F147" s="355" t="s">
        <v>672</v>
      </c>
      <c r="G147" s="355"/>
      <c r="H147" s="219">
        <v>1</v>
      </c>
      <c r="I147" s="385" t="s">
        <v>731</v>
      </c>
      <c r="J147" s="212" t="s">
        <v>1209</v>
      </c>
      <c r="K147" s="212"/>
      <c r="L147" s="212"/>
      <c r="M147" s="212" t="s">
        <v>1196</v>
      </c>
      <c r="N147" s="212" t="s">
        <v>934</v>
      </c>
      <c r="O147" s="212"/>
      <c r="P147" s="212" t="s">
        <v>1166</v>
      </c>
    </row>
    <row r="148" spans="1:16" ht="50.25" customHeight="1" x14ac:dyDescent="0.25">
      <c r="A148" s="221"/>
      <c r="B148" s="221"/>
      <c r="C148" s="221"/>
      <c r="D148" s="221"/>
      <c r="E148" s="213"/>
      <c r="F148" s="355" t="s">
        <v>673</v>
      </c>
      <c r="G148" s="355"/>
      <c r="H148" s="219"/>
      <c r="I148" s="385"/>
      <c r="J148" s="212"/>
      <c r="K148" s="212"/>
      <c r="L148" s="212"/>
      <c r="M148" s="212"/>
      <c r="N148" s="212"/>
      <c r="O148" s="212"/>
      <c r="P148" s="212"/>
    </row>
    <row r="149" spans="1:16" ht="50.25" customHeight="1" x14ac:dyDescent="0.25">
      <c r="A149" s="221"/>
      <c r="B149" s="221"/>
      <c r="C149" s="221"/>
      <c r="D149" s="221"/>
      <c r="E149" s="213"/>
      <c r="F149" s="355" t="s">
        <v>674</v>
      </c>
      <c r="G149" s="355"/>
      <c r="H149" s="219"/>
      <c r="I149" s="385"/>
      <c r="J149" s="212"/>
      <c r="K149" s="212"/>
      <c r="L149" s="212"/>
      <c r="M149" s="212"/>
      <c r="N149" s="212"/>
      <c r="O149" s="212"/>
      <c r="P149" s="212"/>
    </row>
    <row r="150" spans="1:16" ht="94.5" customHeight="1" x14ac:dyDescent="0.25">
      <c r="A150" s="221"/>
      <c r="B150" s="221"/>
      <c r="C150" s="221"/>
      <c r="D150" s="221"/>
      <c r="E150" s="213"/>
      <c r="F150" s="355" t="s">
        <v>663</v>
      </c>
      <c r="G150" s="355"/>
      <c r="H150" s="219"/>
      <c r="I150" s="385"/>
      <c r="J150" s="212"/>
      <c r="K150" s="212"/>
      <c r="L150" s="212"/>
      <c r="M150" s="212"/>
      <c r="N150" s="212"/>
      <c r="O150" s="212"/>
      <c r="P150" s="212"/>
    </row>
    <row r="151" spans="1:16" ht="50.25" customHeight="1" x14ac:dyDescent="0.25">
      <c r="A151" s="221" t="s">
        <v>675</v>
      </c>
      <c r="B151" s="221" t="s">
        <v>676</v>
      </c>
      <c r="C151" s="221" t="s">
        <v>849</v>
      </c>
      <c r="D151" s="221" t="s">
        <v>597</v>
      </c>
      <c r="E151" s="213" t="s">
        <v>677</v>
      </c>
      <c r="F151" s="355" t="s">
        <v>678</v>
      </c>
      <c r="G151" s="355"/>
      <c r="H151" s="219">
        <v>1</v>
      </c>
      <c r="I151" s="385" t="s">
        <v>731</v>
      </c>
      <c r="J151" s="212" t="s">
        <v>1209</v>
      </c>
      <c r="K151" s="212"/>
      <c r="L151" s="212"/>
      <c r="M151" s="212" t="s">
        <v>1196</v>
      </c>
      <c r="N151" s="212" t="s">
        <v>934</v>
      </c>
      <c r="O151" s="212" t="s">
        <v>707</v>
      </c>
      <c r="P151" s="212" t="s">
        <v>1167</v>
      </c>
    </row>
    <row r="152" spans="1:16" ht="50.25" customHeight="1" x14ac:dyDescent="0.25">
      <c r="A152" s="221"/>
      <c r="B152" s="221"/>
      <c r="C152" s="221"/>
      <c r="D152" s="221"/>
      <c r="E152" s="213"/>
      <c r="F152" s="355" t="s">
        <v>679</v>
      </c>
      <c r="G152" s="355"/>
      <c r="H152" s="219"/>
      <c r="I152" s="385"/>
      <c r="J152" s="212"/>
      <c r="K152" s="212"/>
      <c r="L152" s="212"/>
      <c r="M152" s="212"/>
      <c r="N152" s="212"/>
      <c r="O152" s="212"/>
      <c r="P152" s="212"/>
    </row>
    <row r="153" spans="1:16" ht="45" customHeight="1" x14ac:dyDescent="0.25">
      <c r="A153" s="221"/>
      <c r="B153" s="221"/>
      <c r="C153" s="221"/>
      <c r="D153" s="221"/>
      <c r="E153" s="213"/>
      <c r="F153" s="355" t="s">
        <v>674</v>
      </c>
      <c r="G153" s="355"/>
      <c r="H153" s="219"/>
      <c r="I153" s="385"/>
      <c r="J153" s="212"/>
      <c r="K153" s="212"/>
      <c r="L153" s="212"/>
      <c r="M153" s="212"/>
      <c r="N153" s="212"/>
      <c r="O153" s="212"/>
      <c r="P153" s="212"/>
    </row>
    <row r="154" spans="1:16" ht="96.75" customHeight="1" x14ac:dyDescent="0.25">
      <c r="A154" s="221"/>
      <c r="B154" s="221"/>
      <c r="C154" s="221"/>
      <c r="D154" s="221"/>
      <c r="E154" s="213"/>
      <c r="F154" s="355" t="s">
        <v>663</v>
      </c>
      <c r="G154" s="355"/>
      <c r="H154" s="219"/>
      <c r="I154" s="385"/>
      <c r="J154" s="212"/>
      <c r="K154" s="212"/>
      <c r="L154" s="212"/>
      <c r="M154" s="212"/>
      <c r="N154" s="212"/>
      <c r="O154" s="212"/>
      <c r="P154" s="212"/>
    </row>
    <row r="155" spans="1:16" ht="66" customHeight="1" x14ac:dyDescent="0.25">
      <c r="A155" s="221" t="s">
        <v>680</v>
      </c>
      <c r="B155" s="221" t="s">
        <v>681</v>
      </c>
      <c r="C155" s="221" t="s">
        <v>849</v>
      </c>
      <c r="D155" s="221" t="s">
        <v>597</v>
      </c>
      <c r="E155" s="213" t="s">
        <v>682</v>
      </c>
      <c r="F155" s="355" t="s">
        <v>683</v>
      </c>
      <c r="G155" s="355"/>
      <c r="H155" s="219">
        <v>1</v>
      </c>
      <c r="I155" s="386" t="s">
        <v>1030</v>
      </c>
      <c r="J155" s="212" t="s">
        <v>1209</v>
      </c>
      <c r="K155" s="212"/>
      <c r="L155" s="212"/>
      <c r="M155" s="212"/>
      <c r="N155" s="212"/>
      <c r="O155" s="212"/>
      <c r="P155" s="212" t="s">
        <v>1139</v>
      </c>
    </row>
    <row r="156" spans="1:16" ht="74.25" customHeight="1" x14ac:dyDescent="0.25">
      <c r="A156" s="221"/>
      <c r="B156" s="221"/>
      <c r="C156" s="221"/>
      <c r="D156" s="221"/>
      <c r="E156" s="213"/>
      <c r="F156" s="355" t="s">
        <v>684</v>
      </c>
      <c r="G156" s="355"/>
      <c r="H156" s="219"/>
      <c r="I156" s="386"/>
      <c r="J156" s="212"/>
      <c r="K156" s="212"/>
      <c r="L156" s="212"/>
      <c r="M156" s="212"/>
      <c r="N156" s="212"/>
      <c r="O156" s="212"/>
      <c r="P156" s="212"/>
    </row>
    <row r="157" spans="1:16" ht="104.25" customHeight="1" x14ac:dyDescent="0.25">
      <c r="A157" s="221"/>
      <c r="B157" s="221"/>
      <c r="C157" s="221"/>
      <c r="D157" s="221"/>
      <c r="E157" s="213"/>
      <c r="F157" s="355" t="s">
        <v>663</v>
      </c>
      <c r="G157" s="355"/>
      <c r="H157" s="219"/>
      <c r="I157" s="386"/>
      <c r="J157" s="212"/>
      <c r="K157" s="212"/>
      <c r="L157" s="212"/>
      <c r="M157" s="212"/>
      <c r="N157" s="212"/>
      <c r="O157" s="212"/>
      <c r="P157" s="212"/>
    </row>
    <row r="158" spans="1:16" ht="45.75" customHeight="1" x14ac:dyDescent="0.25">
      <c r="A158" s="221" t="s">
        <v>685</v>
      </c>
      <c r="B158" s="221" t="s">
        <v>686</v>
      </c>
      <c r="C158" s="221" t="s">
        <v>849</v>
      </c>
      <c r="D158" s="221" t="s">
        <v>597</v>
      </c>
      <c r="E158" s="213" t="s">
        <v>1168</v>
      </c>
      <c r="F158" s="355" t="s">
        <v>687</v>
      </c>
      <c r="G158" s="355"/>
      <c r="H158" s="219">
        <v>1</v>
      </c>
      <c r="I158" s="221" t="s">
        <v>850</v>
      </c>
      <c r="J158" s="212" t="s">
        <v>708</v>
      </c>
      <c r="K158" s="212"/>
      <c r="L158" s="212"/>
      <c r="M158" s="212"/>
      <c r="N158" s="212"/>
      <c r="O158" s="212"/>
      <c r="P158" s="212" t="s">
        <v>1169</v>
      </c>
    </row>
    <row r="159" spans="1:16" ht="51" customHeight="1" x14ac:dyDescent="0.25">
      <c r="A159" s="221"/>
      <c r="B159" s="221"/>
      <c r="C159" s="221"/>
      <c r="D159" s="221"/>
      <c r="E159" s="213"/>
      <c r="F159" s="355" t="s">
        <v>688</v>
      </c>
      <c r="G159" s="355"/>
      <c r="H159" s="219"/>
      <c r="I159" s="221"/>
      <c r="J159" s="212"/>
      <c r="K159" s="212"/>
      <c r="L159" s="212"/>
      <c r="M159" s="212"/>
      <c r="N159" s="212"/>
      <c r="O159" s="212"/>
      <c r="P159" s="212"/>
    </row>
    <row r="160" spans="1:16" ht="65.25" customHeight="1" x14ac:dyDescent="0.25">
      <c r="A160" s="221"/>
      <c r="B160" s="221"/>
      <c r="C160" s="221"/>
      <c r="D160" s="221"/>
      <c r="E160" s="213"/>
      <c r="F160" s="355" t="s">
        <v>663</v>
      </c>
      <c r="G160" s="355"/>
      <c r="H160" s="219"/>
      <c r="I160" s="221"/>
      <c r="J160" s="212"/>
      <c r="K160" s="212"/>
      <c r="L160" s="212"/>
      <c r="M160" s="212"/>
      <c r="N160" s="212"/>
      <c r="O160" s="212"/>
      <c r="P160" s="212"/>
    </row>
    <row r="161" spans="1:16" ht="35.25" customHeight="1" x14ac:dyDescent="0.25">
      <c r="A161" s="221" t="s">
        <v>689</v>
      </c>
      <c r="B161" s="221" t="s">
        <v>690</v>
      </c>
      <c r="C161" s="221" t="s">
        <v>849</v>
      </c>
      <c r="D161" s="221" t="s">
        <v>597</v>
      </c>
      <c r="E161" s="213" t="s">
        <v>691</v>
      </c>
      <c r="F161" s="355" t="s">
        <v>692</v>
      </c>
      <c r="G161" s="355"/>
      <c r="H161" s="219">
        <v>1</v>
      </c>
      <c r="I161" s="385" t="s">
        <v>1203</v>
      </c>
      <c r="J161" s="212"/>
      <c r="K161" s="212"/>
      <c r="L161" s="212"/>
      <c r="M161" s="212"/>
      <c r="N161" s="212"/>
      <c r="O161" s="212"/>
      <c r="P161" s="212" t="s">
        <v>1170</v>
      </c>
    </row>
    <row r="162" spans="1:16" ht="82.5" customHeight="1" x14ac:dyDescent="0.25">
      <c r="A162" s="221"/>
      <c r="B162" s="221"/>
      <c r="C162" s="221"/>
      <c r="D162" s="221"/>
      <c r="E162" s="213"/>
      <c r="F162" s="355" t="s">
        <v>693</v>
      </c>
      <c r="G162" s="355"/>
      <c r="H162" s="219"/>
      <c r="I162" s="385"/>
      <c r="J162" s="212"/>
      <c r="K162" s="212"/>
      <c r="L162" s="212"/>
      <c r="M162" s="212"/>
      <c r="N162" s="212"/>
      <c r="O162" s="212"/>
      <c r="P162" s="212"/>
    </row>
    <row r="163" spans="1:16" ht="32.25" customHeight="1" x14ac:dyDescent="0.25">
      <c r="A163" s="221"/>
      <c r="B163" s="221"/>
      <c r="C163" s="221"/>
      <c r="D163" s="221"/>
      <c r="E163" s="213"/>
      <c r="F163" s="355" t="s">
        <v>663</v>
      </c>
      <c r="G163" s="355"/>
      <c r="H163" s="219"/>
      <c r="I163" s="385"/>
      <c r="J163" s="212"/>
      <c r="K163" s="212"/>
      <c r="L163" s="212"/>
      <c r="M163" s="212"/>
      <c r="N163" s="212"/>
      <c r="O163" s="212"/>
      <c r="P163" s="212"/>
    </row>
    <row r="164" spans="1:16" ht="50.25" customHeight="1" x14ac:dyDescent="0.25">
      <c r="A164" s="221" t="s">
        <v>694</v>
      </c>
      <c r="B164" s="221" t="s">
        <v>695</v>
      </c>
      <c r="C164" s="221" t="s">
        <v>849</v>
      </c>
      <c r="D164" s="221" t="s">
        <v>597</v>
      </c>
      <c r="E164" s="213" t="s">
        <v>696</v>
      </c>
      <c r="F164" s="355" t="s">
        <v>697</v>
      </c>
      <c r="G164" s="355"/>
      <c r="H164" s="219">
        <v>1</v>
      </c>
      <c r="I164" s="386" t="s">
        <v>1030</v>
      </c>
      <c r="J164" s="212"/>
      <c r="K164" s="212"/>
      <c r="L164" s="212"/>
      <c r="M164" s="212"/>
      <c r="N164" s="212"/>
      <c r="O164" s="212"/>
      <c r="P164" s="212" t="s">
        <v>1171</v>
      </c>
    </row>
    <row r="165" spans="1:16" ht="50.25" customHeight="1" x14ac:dyDescent="0.25">
      <c r="A165" s="221"/>
      <c r="B165" s="221"/>
      <c r="C165" s="221"/>
      <c r="D165" s="221"/>
      <c r="E165" s="213"/>
      <c r="F165" s="355" t="s">
        <v>663</v>
      </c>
      <c r="G165" s="355"/>
      <c r="H165" s="219"/>
      <c r="I165" s="386"/>
      <c r="J165" s="212"/>
      <c r="K165" s="212"/>
      <c r="L165" s="212"/>
      <c r="M165" s="212"/>
      <c r="N165" s="212"/>
      <c r="O165" s="212"/>
      <c r="P165" s="212"/>
    </row>
    <row r="167" spans="1:16" s="116" customFormat="1" ht="35.25" customHeight="1" x14ac:dyDescent="0.3">
      <c r="A167" s="391"/>
      <c r="B167" s="391"/>
      <c r="C167" s="391"/>
      <c r="D167" s="391"/>
      <c r="E167" s="391"/>
      <c r="F167" s="113"/>
      <c r="G167" s="114"/>
      <c r="H167" s="115"/>
      <c r="I167" s="392"/>
      <c r="J167" s="393"/>
      <c r="K167" s="393"/>
      <c r="L167" s="393"/>
      <c r="M167" s="393"/>
      <c r="N167" s="393"/>
      <c r="O167" s="393"/>
      <c r="P167" s="393"/>
    </row>
    <row r="168" spans="1:16" s="116" customFormat="1" ht="35.25" customHeight="1" x14ac:dyDescent="0.3">
      <c r="A168" s="117"/>
      <c r="B168" s="118"/>
      <c r="C168" s="118"/>
      <c r="D168" s="118"/>
      <c r="E168" s="119"/>
      <c r="F168" s="113"/>
      <c r="G168" s="114"/>
      <c r="H168" s="115"/>
      <c r="I168" s="387"/>
      <c r="J168" s="387"/>
      <c r="K168" s="387"/>
      <c r="L168" s="387"/>
      <c r="M168" s="387"/>
      <c r="N168" s="387"/>
      <c r="O168" s="387"/>
      <c r="P168" s="387"/>
    </row>
    <row r="169" spans="1:16" s="116" customFormat="1" ht="35.25" customHeight="1" x14ac:dyDescent="0.3">
      <c r="A169" s="389"/>
      <c r="B169" s="389"/>
      <c r="C169" s="389"/>
      <c r="D169" s="389"/>
      <c r="E169" s="389"/>
      <c r="F169" s="113"/>
      <c r="G169" s="114"/>
      <c r="H169" s="115"/>
      <c r="I169" s="387"/>
      <c r="J169" s="387"/>
      <c r="K169" s="387"/>
      <c r="L169" s="387"/>
      <c r="M169" s="387"/>
      <c r="N169" s="387"/>
      <c r="O169" s="387"/>
      <c r="P169" s="387"/>
    </row>
    <row r="170" spans="1:16" s="116" customFormat="1" ht="18.75" customHeight="1" x14ac:dyDescent="0.3">
      <c r="A170" s="117"/>
      <c r="B170" s="118"/>
      <c r="C170" s="118"/>
      <c r="D170" s="118"/>
      <c r="E170" s="119"/>
      <c r="F170" s="113"/>
      <c r="G170" s="114"/>
      <c r="H170" s="115"/>
      <c r="I170" s="118"/>
      <c r="J170" s="120"/>
      <c r="K170" s="120"/>
      <c r="L170" s="120"/>
      <c r="M170" s="120"/>
      <c r="N170" s="120"/>
      <c r="O170" s="120"/>
      <c r="P170" s="120"/>
    </row>
    <row r="171" spans="1:16" s="116" customFormat="1" ht="20.25" x14ac:dyDescent="0.3">
      <c r="A171" s="117"/>
      <c r="B171" s="118"/>
      <c r="C171" s="118"/>
      <c r="D171" s="118"/>
      <c r="E171" s="119"/>
      <c r="F171" s="113"/>
      <c r="G171" s="114"/>
      <c r="H171" s="115" t="s">
        <v>1029</v>
      </c>
      <c r="I171" s="121"/>
      <c r="J171" s="122"/>
      <c r="K171" s="120"/>
      <c r="L171" s="120"/>
      <c r="M171" s="120"/>
      <c r="N171" s="120"/>
      <c r="O171" s="120"/>
      <c r="P171" s="123"/>
    </row>
    <row r="172" spans="1:16" s="116" customFormat="1" ht="20.25" x14ac:dyDescent="0.3">
      <c r="A172" s="117"/>
      <c r="B172" s="118"/>
      <c r="C172" s="118"/>
      <c r="D172" s="118"/>
      <c r="E172" s="119"/>
      <c r="F172" s="113"/>
      <c r="G172" s="114"/>
      <c r="H172" s="115"/>
      <c r="I172" s="121"/>
      <c r="J172" s="122"/>
      <c r="K172" s="120"/>
      <c r="L172" s="120"/>
      <c r="M172" s="120"/>
      <c r="N172" s="120"/>
      <c r="O172" s="120"/>
      <c r="P172" s="123"/>
    </row>
    <row r="173" spans="1:16" s="116" customFormat="1" ht="18.75" customHeight="1" x14ac:dyDescent="0.3">
      <c r="A173" s="387"/>
      <c r="B173" s="387"/>
      <c r="C173" s="387"/>
      <c r="D173" s="387"/>
      <c r="E173" s="387"/>
      <c r="F173" s="124"/>
      <c r="G173" s="124"/>
      <c r="H173" s="115"/>
      <c r="I173" s="121"/>
      <c r="J173" s="122"/>
      <c r="K173" s="120"/>
      <c r="L173" s="120"/>
      <c r="M173" s="120"/>
      <c r="N173" s="120"/>
      <c r="O173" s="120"/>
      <c r="P173" s="123"/>
    </row>
    <row r="174" spans="1:16" s="116" customFormat="1" ht="20.25" x14ac:dyDescent="0.3">
      <c r="A174" s="117"/>
      <c r="B174" s="387"/>
      <c r="C174" s="394"/>
      <c r="D174" s="394"/>
      <c r="E174" s="394"/>
      <c r="F174" s="113"/>
      <c r="G174" s="114"/>
      <c r="H174" s="115"/>
      <c r="I174" s="121"/>
      <c r="J174" s="122"/>
      <c r="K174" s="120"/>
      <c r="L174" s="120"/>
      <c r="M174" s="120"/>
      <c r="N174" s="120"/>
      <c r="O174" s="120"/>
      <c r="P174" s="123"/>
    </row>
    <row r="175" spans="1:16" s="116" customFormat="1" ht="48.75" customHeight="1" x14ac:dyDescent="0.3">
      <c r="A175" s="390"/>
      <c r="B175" s="390"/>
      <c r="C175" s="390"/>
      <c r="D175" s="390"/>
      <c r="E175" s="390"/>
      <c r="F175" s="125"/>
      <c r="G175" s="125"/>
      <c r="I175" s="388"/>
      <c r="J175" s="388"/>
      <c r="K175" s="388"/>
      <c r="L175" s="388"/>
      <c r="M175" s="388"/>
      <c r="N175" s="388"/>
      <c r="O175" s="388"/>
      <c r="P175" s="388"/>
    </row>
    <row r="176" spans="1:16" s="23" customFormat="1" ht="18.75" x14ac:dyDescent="0.3">
      <c r="F176" s="24"/>
      <c r="G176" s="24"/>
      <c r="J176" s="105"/>
      <c r="K176" s="105"/>
      <c r="L176" s="105"/>
      <c r="M176" s="105"/>
      <c r="N176" s="105"/>
      <c r="O176" s="105"/>
      <c r="P176" s="105"/>
    </row>
  </sheetData>
  <mergeCells count="477">
    <mergeCell ref="A173:E173"/>
    <mergeCell ref="I168:P168"/>
    <mergeCell ref="I169:P169"/>
    <mergeCell ref="I175:P175"/>
    <mergeCell ref="A169:E169"/>
    <mergeCell ref="A175:E175"/>
    <mergeCell ref="A167:E167"/>
    <mergeCell ref="I167:P167"/>
    <mergeCell ref="B174:E174"/>
    <mergeCell ref="N164:N165"/>
    <mergeCell ref="O164:O165"/>
    <mergeCell ref="P164:P165"/>
    <mergeCell ref="F165:G165"/>
    <mergeCell ref="A2:A3"/>
    <mergeCell ref="B2:B3"/>
    <mergeCell ref="C2:C3"/>
    <mergeCell ref="D2:D3"/>
    <mergeCell ref="E2:E3"/>
    <mergeCell ref="F164:G164"/>
    <mergeCell ref="H164:H165"/>
    <mergeCell ref="I164:I165"/>
    <mergeCell ref="J164:J165"/>
    <mergeCell ref="N161:N163"/>
    <mergeCell ref="O161:O163"/>
    <mergeCell ref="P161:P163"/>
    <mergeCell ref="F162:G162"/>
    <mergeCell ref="F163:G163"/>
    <mergeCell ref="A161:A163"/>
    <mergeCell ref="B161:B163"/>
    <mergeCell ref="C161:C163"/>
    <mergeCell ref="D161:D163"/>
    <mergeCell ref="E161:E163"/>
    <mergeCell ref="F161:G161"/>
    <mergeCell ref="M158:M160"/>
    <mergeCell ref="A164:A165"/>
    <mergeCell ref="B164:B165"/>
    <mergeCell ref="C164:C165"/>
    <mergeCell ref="D164:D165"/>
    <mergeCell ref="E164:E165"/>
    <mergeCell ref="H161:H163"/>
    <mergeCell ref="I161:I163"/>
    <mergeCell ref="J161:J163"/>
    <mergeCell ref="K161:K163"/>
    <mergeCell ref="F160:G160"/>
    <mergeCell ref="F158:G158"/>
    <mergeCell ref="H158:H160"/>
    <mergeCell ref="I158:I160"/>
    <mergeCell ref="J158:J160"/>
    <mergeCell ref="K158:K160"/>
    <mergeCell ref="L158:L160"/>
    <mergeCell ref="L161:L163"/>
    <mergeCell ref="M161:M163"/>
    <mergeCell ref="K164:K165"/>
    <mergeCell ref="L164:L165"/>
    <mergeCell ref="M164:M165"/>
    <mergeCell ref="P155:P157"/>
    <mergeCell ref="F156:G156"/>
    <mergeCell ref="F157:G157"/>
    <mergeCell ref="A158:A160"/>
    <mergeCell ref="B158:B160"/>
    <mergeCell ref="C158:C160"/>
    <mergeCell ref="D158:D160"/>
    <mergeCell ref="E158:E160"/>
    <mergeCell ref="H155:H157"/>
    <mergeCell ref="I155:I157"/>
    <mergeCell ref="J155:J157"/>
    <mergeCell ref="K155:K157"/>
    <mergeCell ref="L155:L157"/>
    <mergeCell ref="M155:M157"/>
    <mergeCell ref="A155:A157"/>
    <mergeCell ref="B155:B157"/>
    <mergeCell ref="C155:C157"/>
    <mergeCell ref="D155:D157"/>
    <mergeCell ref="E155:E157"/>
    <mergeCell ref="F155:G155"/>
    <mergeCell ref="N158:N160"/>
    <mergeCell ref="O158:O160"/>
    <mergeCell ref="P158:P160"/>
    <mergeCell ref="F159:G159"/>
    <mergeCell ref="F150:G150"/>
    <mergeCell ref="F147:G147"/>
    <mergeCell ref="H147:H150"/>
    <mergeCell ref="I147:I150"/>
    <mergeCell ref="J147:J150"/>
    <mergeCell ref="K147:K150"/>
    <mergeCell ref="L147:L150"/>
    <mergeCell ref="N155:N157"/>
    <mergeCell ref="O155:O157"/>
    <mergeCell ref="N151:N154"/>
    <mergeCell ref="O151:O154"/>
    <mergeCell ref="P151:P154"/>
    <mergeCell ref="F152:G152"/>
    <mergeCell ref="F153:G153"/>
    <mergeCell ref="F154:G154"/>
    <mergeCell ref="H151:H154"/>
    <mergeCell ref="I151:I154"/>
    <mergeCell ref="J151:J154"/>
    <mergeCell ref="K151:K154"/>
    <mergeCell ref="L151:L154"/>
    <mergeCell ref="M151:M154"/>
    <mergeCell ref="A151:A154"/>
    <mergeCell ref="B151:B154"/>
    <mergeCell ref="C151:C154"/>
    <mergeCell ref="D151:D154"/>
    <mergeCell ref="E151:E154"/>
    <mergeCell ref="F151:G151"/>
    <mergeCell ref="N144:N146"/>
    <mergeCell ref="O144:O146"/>
    <mergeCell ref="P144:P146"/>
    <mergeCell ref="F145:G145"/>
    <mergeCell ref="F146:G146"/>
    <mergeCell ref="A147:A150"/>
    <mergeCell ref="B147:B150"/>
    <mergeCell ref="C147:C150"/>
    <mergeCell ref="D147:D150"/>
    <mergeCell ref="E147:E150"/>
    <mergeCell ref="H144:H146"/>
    <mergeCell ref="I144:I146"/>
    <mergeCell ref="J144:J146"/>
    <mergeCell ref="K144:K146"/>
    <mergeCell ref="L144:L146"/>
    <mergeCell ref="M144:M146"/>
    <mergeCell ref="A144:A146"/>
    <mergeCell ref="B144:B146"/>
    <mergeCell ref="P147:P150"/>
    <mergeCell ref="F148:G148"/>
    <mergeCell ref="M133:M139"/>
    <mergeCell ref="N133:N139"/>
    <mergeCell ref="O133:O139"/>
    <mergeCell ref="N140:N143"/>
    <mergeCell ref="O140:O143"/>
    <mergeCell ref="P140:P143"/>
    <mergeCell ref="F141:G141"/>
    <mergeCell ref="F142:G142"/>
    <mergeCell ref="F143:G143"/>
    <mergeCell ref="H140:H143"/>
    <mergeCell ref="I140:I143"/>
    <mergeCell ref="J140:J143"/>
    <mergeCell ref="K140:K143"/>
    <mergeCell ref="L140:L143"/>
    <mergeCell ref="M140:M143"/>
    <mergeCell ref="H133:H139"/>
    <mergeCell ref="I133:I139"/>
    <mergeCell ref="J133:J139"/>
    <mergeCell ref="M147:M150"/>
    <mergeCell ref="N147:N150"/>
    <mergeCell ref="O147:O150"/>
    <mergeCell ref="F149:G149"/>
    <mergeCell ref="A140:A143"/>
    <mergeCell ref="B140:B143"/>
    <mergeCell ref="C140:C143"/>
    <mergeCell ref="D140:D143"/>
    <mergeCell ref="E140:E143"/>
    <mergeCell ref="F140:G140"/>
    <mergeCell ref="N130:N132"/>
    <mergeCell ref="C144:C146"/>
    <mergeCell ref="D144:D146"/>
    <mergeCell ref="E144:E146"/>
    <mergeCell ref="F144:G144"/>
    <mergeCell ref="A133:A139"/>
    <mergeCell ref="B133:B139"/>
    <mergeCell ref="C133:C139"/>
    <mergeCell ref="D133:D139"/>
    <mergeCell ref="E133:E139"/>
    <mergeCell ref="H130:H132"/>
    <mergeCell ref="I130:I132"/>
    <mergeCell ref="J130:J132"/>
    <mergeCell ref="K130:K132"/>
    <mergeCell ref="A130:A132"/>
    <mergeCell ref="B130:B132"/>
    <mergeCell ref="C130:C132"/>
    <mergeCell ref="D130:D132"/>
    <mergeCell ref="P133:P139"/>
    <mergeCell ref="F134:G134"/>
    <mergeCell ref="F135:G135"/>
    <mergeCell ref="F136:G136"/>
    <mergeCell ref="F137:G137"/>
    <mergeCell ref="F138:G138"/>
    <mergeCell ref="F139:G139"/>
    <mergeCell ref="F133:G133"/>
    <mergeCell ref="K133:K139"/>
    <mergeCell ref="L133:L139"/>
    <mergeCell ref="O130:O132"/>
    <mergeCell ref="P130:P132"/>
    <mergeCell ref="F131:G131"/>
    <mergeCell ref="F132:G132"/>
    <mergeCell ref="L130:L132"/>
    <mergeCell ref="M130:M132"/>
    <mergeCell ref="F120:G120"/>
    <mergeCell ref="F121:G121"/>
    <mergeCell ref="F122:G122"/>
    <mergeCell ref="N93:N129"/>
    <mergeCell ref="O93:O129"/>
    <mergeCell ref="P93:P129"/>
    <mergeCell ref="F95:G95"/>
    <mergeCell ref="F96:G96"/>
    <mergeCell ref="F97:G97"/>
    <mergeCell ref="F98:G98"/>
    <mergeCell ref="F99:G99"/>
    <mergeCell ref="F100:G100"/>
    <mergeCell ref="H93:H129"/>
    <mergeCell ref="I93:I129"/>
    <mergeCell ref="J93:J129"/>
    <mergeCell ref="K93:K129"/>
    <mergeCell ref="L93:L129"/>
    <mergeCell ref="M93:M129"/>
    <mergeCell ref="E130:E132"/>
    <mergeCell ref="F130:G130"/>
    <mergeCell ref="F124:G124"/>
    <mergeCell ref="F125:G125"/>
    <mergeCell ref="F126:G126"/>
    <mergeCell ref="F127:G127"/>
    <mergeCell ref="F128:G128"/>
    <mergeCell ref="F116:G116"/>
    <mergeCell ref="F129:G129"/>
    <mergeCell ref="E93:E129"/>
    <mergeCell ref="F108:G108"/>
    <mergeCell ref="F109:G109"/>
    <mergeCell ref="F110:G110"/>
    <mergeCell ref="F94:G94"/>
    <mergeCell ref="F123:G123"/>
    <mergeCell ref="F93:G93"/>
    <mergeCell ref="F101:G101"/>
    <mergeCell ref="F117:G117"/>
    <mergeCell ref="F118:G118"/>
    <mergeCell ref="F119:G119"/>
    <mergeCell ref="F102:G102"/>
    <mergeCell ref="F103:G103"/>
    <mergeCell ref="F114:G114"/>
    <mergeCell ref="F115:G115"/>
    <mergeCell ref="P83:P92"/>
    <mergeCell ref="F84:G84"/>
    <mergeCell ref="F85:G85"/>
    <mergeCell ref="F86:G86"/>
    <mergeCell ref="F87:G87"/>
    <mergeCell ref="F88:G88"/>
    <mergeCell ref="F89:G89"/>
    <mergeCell ref="F90:G90"/>
    <mergeCell ref="H83:H92"/>
    <mergeCell ref="I83:I92"/>
    <mergeCell ref="J83:J92"/>
    <mergeCell ref="K83:K92"/>
    <mergeCell ref="L83:L92"/>
    <mergeCell ref="M83:M92"/>
    <mergeCell ref="F106:G106"/>
    <mergeCell ref="F107:G107"/>
    <mergeCell ref="A83:A92"/>
    <mergeCell ref="B83:B92"/>
    <mergeCell ref="C83:C92"/>
    <mergeCell ref="D83:D92"/>
    <mergeCell ref="E83:E92"/>
    <mergeCell ref="F83:G83"/>
    <mergeCell ref="F91:G91"/>
    <mergeCell ref="F92:G92"/>
    <mergeCell ref="A93:A129"/>
    <mergeCell ref="B93:B129"/>
    <mergeCell ref="C93:C129"/>
    <mergeCell ref="D93:D129"/>
    <mergeCell ref="F104:G104"/>
    <mergeCell ref="F111:G111"/>
    <mergeCell ref="F112:G112"/>
    <mergeCell ref="F113:G113"/>
    <mergeCell ref="F105:G105"/>
    <mergeCell ref="A72:A82"/>
    <mergeCell ref="B72:B82"/>
    <mergeCell ref="C72:C82"/>
    <mergeCell ref="D72:D82"/>
    <mergeCell ref="E72:E82"/>
    <mergeCell ref="N83:N92"/>
    <mergeCell ref="O72:O82"/>
    <mergeCell ref="P72:P82"/>
    <mergeCell ref="F73:G73"/>
    <mergeCell ref="F74:G74"/>
    <mergeCell ref="F75:G75"/>
    <mergeCell ref="F76:G76"/>
    <mergeCell ref="F77:G77"/>
    <mergeCell ref="F78:G78"/>
    <mergeCell ref="F79:G79"/>
    <mergeCell ref="H72:H82"/>
    <mergeCell ref="I72:I82"/>
    <mergeCell ref="J72:J82"/>
    <mergeCell ref="K72:K82"/>
    <mergeCell ref="L72:L82"/>
    <mergeCell ref="M72:M82"/>
    <mergeCell ref="F72:G72"/>
    <mergeCell ref="F80:G80"/>
    <mergeCell ref="O83:O92"/>
    <mergeCell ref="F81:G81"/>
    <mergeCell ref="F82:G82"/>
    <mergeCell ref="N66:N71"/>
    <mergeCell ref="O66:O71"/>
    <mergeCell ref="P66:P71"/>
    <mergeCell ref="F67:G67"/>
    <mergeCell ref="F68:G68"/>
    <mergeCell ref="F69:G69"/>
    <mergeCell ref="F70:G70"/>
    <mergeCell ref="F71:G71"/>
    <mergeCell ref="H66:H71"/>
    <mergeCell ref="I66:I71"/>
    <mergeCell ref="J66:J71"/>
    <mergeCell ref="K66:K71"/>
    <mergeCell ref="L66:L71"/>
    <mergeCell ref="M66:M71"/>
    <mergeCell ref="N72:N82"/>
    <mergeCell ref="A66:A71"/>
    <mergeCell ref="B66:B71"/>
    <mergeCell ref="C66:C71"/>
    <mergeCell ref="D66:D71"/>
    <mergeCell ref="E66:E71"/>
    <mergeCell ref="F66:G66"/>
    <mergeCell ref="N60:N64"/>
    <mergeCell ref="O60:O64"/>
    <mergeCell ref="P60:P64"/>
    <mergeCell ref="F61:G61"/>
    <mergeCell ref="F62:G62"/>
    <mergeCell ref="F63:G63"/>
    <mergeCell ref="F64:G64"/>
    <mergeCell ref="H60:H64"/>
    <mergeCell ref="I60:I64"/>
    <mergeCell ref="J60:J64"/>
    <mergeCell ref="K60:K64"/>
    <mergeCell ref="L60:L64"/>
    <mergeCell ref="M60:M64"/>
    <mergeCell ref="A60:A64"/>
    <mergeCell ref="B60:B64"/>
    <mergeCell ref="C60:C64"/>
    <mergeCell ref="D60:D64"/>
    <mergeCell ref="E60:E64"/>
    <mergeCell ref="F60:G60"/>
    <mergeCell ref="N55:N59"/>
    <mergeCell ref="O55:O59"/>
    <mergeCell ref="P55:P59"/>
    <mergeCell ref="F56:G56"/>
    <mergeCell ref="F57:G57"/>
    <mergeCell ref="F58:G58"/>
    <mergeCell ref="F59:G59"/>
    <mergeCell ref="H55:H59"/>
    <mergeCell ref="I55:I59"/>
    <mergeCell ref="J55:J59"/>
    <mergeCell ref="K55:K59"/>
    <mergeCell ref="L55:L59"/>
    <mergeCell ref="M55:M59"/>
    <mergeCell ref="B45:H45"/>
    <mergeCell ref="J45:P45"/>
    <mergeCell ref="H46:H54"/>
    <mergeCell ref="I46:I54"/>
    <mergeCell ref="J46:J54"/>
    <mergeCell ref="K46:K54"/>
    <mergeCell ref="L46:L54"/>
    <mergeCell ref="A55:A59"/>
    <mergeCell ref="B55:B59"/>
    <mergeCell ref="C55:C59"/>
    <mergeCell ref="D55:D59"/>
    <mergeCell ref="E55:E59"/>
    <mergeCell ref="F55:G55"/>
    <mergeCell ref="F47:G47"/>
    <mergeCell ref="F48:G48"/>
    <mergeCell ref="F49:G49"/>
    <mergeCell ref="E46:E54"/>
    <mergeCell ref="A46:A54"/>
    <mergeCell ref="B46:B54"/>
    <mergeCell ref="C46:C54"/>
    <mergeCell ref="D46:D54"/>
    <mergeCell ref="F51:G51"/>
    <mergeCell ref="F52:G52"/>
    <mergeCell ref="F53:G53"/>
    <mergeCell ref="O35:O44"/>
    <mergeCell ref="P35:P44"/>
    <mergeCell ref="F36:G36"/>
    <mergeCell ref="F37:G37"/>
    <mergeCell ref="F38:G38"/>
    <mergeCell ref="F39:G39"/>
    <mergeCell ref="F40:G40"/>
    <mergeCell ref="F41:G41"/>
    <mergeCell ref="F42:G42"/>
    <mergeCell ref="H35:H44"/>
    <mergeCell ref="I35:I44"/>
    <mergeCell ref="J35:J44"/>
    <mergeCell ref="K35:K44"/>
    <mergeCell ref="L35:L44"/>
    <mergeCell ref="M35:M44"/>
    <mergeCell ref="A26:A34"/>
    <mergeCell ref="B26:B34"/>
    <mergeCell ref="C26:C34"/>
    <mergeCell ref="D26:D34"/>
    <mergeCell ref="E26:E34"/>
    <mergeCell ref="N35:N44"/>
    <mergeCell ref="L17:L25"/>
    <mergeCell ref="M17:M25"/>
    <mergeCell ref="F20:G20"/>
    <mergeCell ref="F21:G21"/>
    <mergeCell ref="N17:N25"/>
    <mergeCell ref="O26:O34"/>
    <mergeCell ref="P26:P34"/>
    <mergeCell ref="F27:G27"/>
    <mergeCell ref="F28:G28"/>
    <mergeCell ref="F29:G29"/>
    <mergeCell ref="F30:G30"/>
    <mergeCell ref="F31:G31"/>
    <mergeCell ref="F32:G32"/>
    <mergeCell ref="F33:G33"/>
    <mergeCell ref="H26:H34"/>
    <mergeCell ref="I26:I34"/>
    <mergeCell ref="J26:J34"/>
    <mergeCell ref="K26:K34"/>
    <mergeCell ref="L26:L34"/>
    <mergeCell ref="M26:M34"/>
    <mergeCell ref="F26:G26"/>
    <mergeCell ref="F34:G34"/>
    <mergeCell ref="N26:N34"/>
    <mergeCell ref="O17:O25"/>
    <mergeCell ref="P17:P25"/>
    <mergeCell ref="A1:P1"/>
    <mergeCell ref="B6:H6"/>
    <mergeCell ref="J6:P6"/>
    <mergeCell ref="N7:N16"/>
    <mergeCell ref="O7:O16"/>
    <mergeCell ref="A7:A16"/>
    <mergeCell ref="B7:B16"/>
    <mergeCell ref="C7:C16"/>
    <mergeCell ref="D7:D16"/>
    <mergeCell ref="E7:E16"/>
    <mergeCell ref="A5:G5"/>
    <mergeCell ref="F2:G3"/>
    <mergeCell ref="H2:H3"/>
    <mergeCell ref="I2:P2"/>
    <mergeCell ref="F16:G16"/>
    <mergeCell ref="F18:G18"/>
    <mergeCell ref="F19:G19"/>
    <mergeCell ref="F54:G54"/>
    <mergeCell ref="F46:G46"/>
    <mergeCell ref="H17:H25"/>
    <mergeCell ref="I17:I25"/>
    <mergeCell ref="J17:J25"/>
    <mergeCell ref="K17:K25"/>
    <mergeCell ref="A17:A25"/>
    <mergeCell ref="B17:B25"/>
    <mergeCell ref="C17:C25"/>
    <mergeCell ref="D17:D25"/>
    <mergeCell ref="F22:G22"/>
    <mergeCell ref="F23:G23"/>
    <mergeCell ref="F24:G24"/>
    <mergeCell ref="A35:A44"/>
    <mergeCell ref="B35:B44"/>
    <mergeCell ref="C35:C44"/>
    <mergeCell ref="D35:D44"/>
    <mergeCell ref="E35:E44"/>
    <mergeCell ref="F35:G35"/>
    <mergeCell ref="F43:G43"/>
    <mergeCell ref="F44:G44"/>
    <mergeCell ref="E17:E25"/>
    <mergeCell ref="F17:G17"/>
    <mergeCell ref="F25:G25"/>
    <mergeCell ref="B65:H65"/>
    <mergeCell ref="J65:P65"/>
    <mergeCell ref="F4:G4"/>
    <mergeCell ref="P7:P16"/>
    <mergeCell ref="F8:G8"/>
    <mergeCell ref="F9:G9"/>
    <mergeCell ref="F10:G10"/>
    <mergeCell ref="F11:G11"/>
    <mergeCell ref="F12:G12"/>
    <mergeCell ref="F13:G13"/>
    <mergeCell ref="F14:G14"/>
    <mergeCell ref="H7:H16"/>
    <mergeCell ref="I7:I16"/>
    <mergeCell ref="J7:J16"/>
    <mergeCell ref="K7:K16"/>
    <mergeCell ref="L7:L16"/>
    <mergeCell ref="M7:M16"/>
    <mergeCell ref="F7:G7"/>
    <mergeCell ref="F15:G15"/>
    <mergeCell ref="M46:M54"/>
    <mergeCell ref="N46:N54"/>
    <mergeCell ref="O46:O54"/>
    <mergeCell ref="P46:P54"/>
    <mergeCell ref="F50:G50"/>
  </mergeCells>
  <printOptions horizontalCentered="1"/>
  <pageMargins left="0" right="0" top="0.5" bottom="0" header="0" footer="0"/>
  <pageSetup paperSize="8" firstPageNumber="67" orientation="landscape" useFirstPageNumber="1" r:id="rId1"/>
  <headerFooter scaleWithDoc="0" alignWithMargins="0">
    <oddFooter>&amp;CTrang &amp;P</oddFooter>
  </headerFooter>
  <rowBreaks count="10" manualBreakCount="10">
    <brk id="19" max="16383" man="1"/>
    <brk id="64" max="16383" man="1"/>
    <brk id="72" max="16383" man="1"/>
    <brk id="80" max="15" man="1"/>
    <brk id="96" max="16383" man="1"/>
    <brk id="111" max="16383" man="1"/>
    <brk id="125" max="16383" man="1"/>
    <brk id="137" max="16383" man="1"/>
    <brk id="147" max="16383" man="1"/>
    <brk id="1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MỤC LỤC</vt:lpstr>
      <vt:lpstr>LĐ TP</vt:lpstr>
      <vt:lpstr>NV</vt:lpstr>
      <vt:lpstr>TP</vt:lpstr>
      <vt:lpstr>TCKH</vt:lpstr>
      <vt:lpstr>KT</vt:lpstr>
      <vt:lpstr>TNMT</vt:lpstr>
      <vt:lpstr>QLĐT</vt:lpstr>
      <vt:lpstr>LĐ</vt:lpstr>
      <vt:lpstr>VHTT</vt:lpstr>
      <vt:lpstr>GDDT</vt:lpstr>
      <vt:lpstr>Y Tế</vt:lpstr>
      <vt:lpstr>TTR</vt:lpstr>
      <vt:lpstr>VP</vt:lpstr>
      <vt:lpstr>'LĐ TP'!OLE_LINK3</vt:lpstr>
      <vt:lpstr>NV!Print_Area</vt:lpstr>
      <vt:lpstr>TCKH!Print_Area</vt:lpstr>
      <vt:lpstr>TNMT!Print_Area</vt:lpstr>
      <vt:lpstr>GDDT!Print_Titles</vt:lpstr>
      <vt:lpstr>KT!Print_Titles</vt:lpstr>
      <vt:lpstr>LĐ!Print_Titles</vt:lpstr>
      <vt:lpstr>'LĐ TP'!Print_Titles</vt:lpstr>
      <vt:lpstr>NV!Print_Titles</vt:lpstr>
      <vt:lpstr>QLĐT!Print_Titles</vt:lpstr>
      <vt:lpstr>TCKH!Print_Titles</vt:lpstr>
      <vt:lpstr>TNMT!Print_Titles</vt:lpstr>
      <vt:lpstr>TP!Print_Titles</vt:lpstr>
      <vt:lpstr>TTR!Print_Titles</vt:lpstr>
      <vt:lpstr>VHTT!Print_Titles</vt:lpstr>
      <vt:lpstr>VP!Print_Titles</vt:lpstr>
      <vt:lpstr>'Y Tế'!Print_Titles</vt:lpstr>
    </vt:vector>
  </TitlesOfParts>
  <Company>IEc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c:creator>
  <cp:lastModifiedBy>LND</cp:lastModifiedBy>
  <cp:lastPrinted>2017-12-21T07:43:00Z</cp:lastPrinted>
  <dcterms:created xsi:type="dcterms:W3CDTF">2017-08-09T03:00:36Z</dcterms:created>
  <dcterms:modified xsi:type="dcterms:W3CDTF">2018-01-05T02:38:00Z</dcterms:modified>
</cp:coreProperties>
</file>