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20" windowWidth="20100" windowHeight="7650" tabRatio="624" firstSheet="1" activeTab="1"/>
  </bookViews>
  <sheets>
    <sheet name="pb1 (2)" sheetId="5" state="hidden" r:id="rId1"/>
    <sheet name="1" sheetId="1" r:id="rId2"/>
    <sheet name="pab2" sheetId="4" state="hidden" r:id="rId3"/>
  </sheets>
  <externalReferences>
    <externalReference r:id="rId4"/>
    <externalReference r:id="rId5"/>
  </externalReferences>
  <definedNames>
    <definedName name="\0051" localSheetId="0">#REF!</definedName>
    <definedName name="\0051">#REF!</definedName>
    <definedName name="\0061" localSheetId="0">#REF!</definedName>
    <definedName name="\0061">#REF!</definedName>
    <definedName name="\0061a" localSheetId="0">#REF!</definedName>
    <definedName name="\0061a">#REF!</definedName>
    <definedName name="\0062a" localSheetId="0">#REF!</definedName>
    <definedName name="\0062a">#REF!</definedName>
    <definedName name="\0062b" localSheetId="0">#REF!</definedName>
    <definedName name="\0062b">#REF!</definedName>
    <definedName name="\0062c" localSheetId="0">#REF!</definedName>
    <definedName name="\0062c">#REF!</definedName>
    <definedName name="\0063" localSheetId="0">#REF!</definedName>
    <definedName name="\0063">#REF!</definedName>
    <definedName name="\0063a" localSheetId="0">#REF!</definedName>
    <definedName name="\0063a">#REF!</definedName>
    <definedName name="\0064" localSheetId="0">#REF!</definedName>
    <definedName name="\0064">#REF!</definedName>
    <definedName name="\0081" localSheetId="0">#REF!</definedName>
    <definedName name="\0081">#REF!</definedName>
    <definedName name="\0082" localSheetId="0">#REF!</definedName>
    <definedName name="\0082">#REF!</definedName>
    <definedName name="\010" localSheetId="0">#REF!</definedName>
    <definedName name="\010">#REF!</definedName>
    <definedName name="\4001a" localSheetId="0">#REF!</definedName>
    <definedName name="\4001a">#REF!</definedName>
    <definedName name="\4001b" localSheetId="0">#REF!</definedName>
    <definedName name="\4001b">#REF!</definedName>
    <definedName name="\4002a" localSheetId="0">#REF!</definedName>
    <definedName name="\4002a">#REF!</definedName>
    <definedName name="\4002b" localSheetId="0">#REF!</definedName>
    <definedName name="\4002b">#REF!</definedName>
    <definedName name="\4003a" localSheetId="0">#REF!</definedName>
    <definedName name="\4003a">#REF!</definedName>
    <definedName name="\4003b" localSheetId="0">#REF!</definedName>
    <definedName name="\4003b">#REF!</definedName>
    <definedName name="\4004" localSheetId="0">#REF!</definedName>
    <definedName name="\4004">#REF!</definedName>
    <definedName name="\4005" localSheetId="0">#REF!</definedName>
    <definedName name="\4005">#REF!</definedName>
    <definedName name="\4006" localSheetId="0">#REF!</definedName>
    <definedName name="\4006">#REF!</definedName>
    <definedName name="\4007" localSheetId="0">#REF!</definedName>
    <definedName name="\4007">#REF!</definedName>
    <definedName name="\4013" localSheetId="0">#REF!</definedName>
    <definedName name="\4013">#REF!</definedName>
    <definedName name="\4041" localSheetId="0">#REF!</definedName>
    <definedName name="\4041">#REF!</definedName>
    <definedName name="\4042" localSheetId="0">#REF!</definedName>
    <definedName name="\4042">#REF!</definedName>
    <definedName name="\4043" localSheetId="0">#REF!</definedName>
    <definedName name="\4043">#REF!</definedName>
    <definedName name="\4044" localSheetId="0">#REF!</definedName>
    <definedName name="\4044">#REF!</definedName>
    <definedName name="\4051" localSheetId="0">#REF!</definedName>
    <definedName name="\4051">#REF!</definedName>
    <definedName name="\4052" localSheetId="0">#REF!</definedName>
    <definedName name="\4052">#REF!</definedName>
    <definedName name="\4053" localSheetId="0">#REF!</definedName>
    <definedName name="\4053">#REF!</definedName>
    <definedName name="\4054" localSheetId="0">#REF!</definedName>
    <definedName name="\4054">#REF!</definedName>
    <definedName name="\4055" localSheetId="0">#REF!</definedName>
    <definedName name="\4055">#REF!</definedName>
    <definedName name="\4056" localSheetId="0">#REF!</definedName>
    <definedName name="\4056">#REF!</definedName>
    <definedName name="\4057" localSheetId="0">#REF!</definedName>
    <definedName name="\4057">#REF!</definedName>
    <definedName name="\4061" localSheetId="0">#REF!</definedName>
    <definedName name="\4061">#REF!</definedName>
    <definedName name="\4062" localSheetId="0">#REF!</definedName>
    <definedName name="\4062">#REF!</definedName>
    <definedName name="\4063" localSheetId="0">#REF!</definedName>
    <definedName name="\4063">#REF!</definedName>
    <definedName name="\4064" localSheetId="0">#REF!</definedName>
    <definedName name="\4064">#REF!</definedName>
    <definedName name="\4065" localSheetId="0">#REF!</definedName>
    <definedName name="\4065">#REF!</definedName>
    <definedName name="\4066" localSheetId="0">#REF!</definedName>
    <definedName name="\4066">#REF!</definedName>
    <definedName name="\4071" localSheetId="0">#REF!</definedName>
    <definedName name="\4071">#REF!</definedName>
    <definedName name="\4072" localSheetId="0">#REF!</definedName>
    <definedName name="\4072">#REF!</definedName>
    <definedName name="\4073" localSheetId="0">#REF!</definedName>
    <definedName name="\4073">#REF!</definedName>
    <definedName name="\4074" localSheetId="0">#REF!</definedName>
    <definedName name="\4074">#REF!</definedName>
    <definedName name="\4075" localSheetId="0">#REF!</definedName>
    <definedName name="\4075">#REF!</definedName>
    <definedName name="\4076" localSheetId="0">#REF!</definedName>
    <definedName name="\4076">#REF!</definedName>
    <definedName name="\5001" localSheetId="0">#REF!</definedName>
    <definedName name="\5001">#REF!</definedName>
    <definedName name="\50010a" localSheetId="0">#REF!</definedName>
    <definedName name="\50010a">#REF!</definedName>
    <definedName name="\50010b" localSheetId="0">#REF!</definedName>
    <definedName name="\50010b">#REF!</definedName>
    <definedName name="\50011a" localSheetId="0">#REF!</definedName>
    <definedName name="\50011a">#REF!</definedName>
    <definedName name="\50011b" localSheetId="0">#REF!</definedName>
    <definedName name="\50011b">#REF!</definedName>
    <definedName name="\50011c" localSheetId="0">#REF!</definedName>
    <definedName name="\50011c">#REF!</definedName>
    <definedName name="\5002" localSheetId="0">#REF!</definedName>
    <definedName name="\5002">#REF!</definedName>
    <definedName name="\5003a" localSheetId="0">#REF!</definedName>
    <definedName name="\5003a">#REF!</definedName>
    <definedName name="\5003b" localSheetId="0">#REF!</definedName>
    <definedName name="\5003b">#REF!</definedName>
    <definedName name="\5004a" localSheetId="0">#REF!</definedName>
    <definedName name="\5004a">#REF!</definedName>
    <definedName name="\5004b" localSheetId="0">#REF!</definedName>
    <definedName name="\5004b">#REF!</definedName>
    <definedName name="\5004c" localSheetId="0">#REF!</definedName>
    <definedName name="\5004c">#REF!</definedName>
    <definedName name="\5004d" localSheetId="0">#REF!</definedName>
    <definedName name="\5004d">#REF!</definedName>
    <definedName name="\5004e" localSheetId="0">#REF!</definedName>
    <definedName name="\5004e">#REF!</definedName>
    <definedName name="\5004f" localSheetId="0">#REF!</definedName>
    <definedName name="\5004f">#REF!</definedName>
    <definedName name="\5004g" localSheetId="0">#REF!</definedName>
    <definedName name="\5004g">#REF!</definedName>
    <definedName name="\5005a" localSheetId="0">#REF!</definedName>
    <definedName name="\5005a">#REF!</definedName>
    <definedName name="\5005b" localSheetId="0">#REF!</definedName>
    <definedName name="\5005b">#REF!</definedName>
    <definedName name="\5005c" localSheetId="0">#REF!</definedName>
    <definedName name="\5005c">#REF!</definedName>
    <definedName name="\5006" localSheetId="0">#REF!</definedName>
    <definedName name="\5006">#REF!</definedName>
    <definedName name="\5007" localSheetId="0">#REF!</definedName>
    <definedName name="\5007">#REF!</definedName>
    <definedName name="\5008a" localSheetId="0">#REF!</definedName>
    <definedName name="\5008a">#REF!</definedName>
    <definedName name="\5008b" localSheetId="0">#REF!</definedName>
    <definedName name="\5008b">#REF!</definedName>
    <definedName name="\5009" localSheetId="0">#REF!</definedName>
    <definedName name="\5009">#REF!</definedName>
    <definedName name="\5021" localSheetId="0">#REF!</definedName>
    <definedName name="\5021">#REF!</definedName>
    <definedName name="\5022" localSheetId="0">#REF!</definedName>
    <definedName name="\5022">#REF!</definedName>
    <definedName name="\5023" localSheetId="0">#REF!</definedName>
    <definedName name="\5023">#REF!</definedName>
    <definedName name="\5041" localSheetId="0">#REF!</definedName>
    <definedName name="\5041">#REF!</definedName>
    <definedName name="\5045" localSheetId="0">#REF!</definedName>
    <definedName name="\5045">#REF!</definedName>
    <definedName name="\505" localSheetId="0">#REF!</definedName>
    <definedName name="\505">#REF!</definedName>
    <definedName name="\506" localSheetId="0">#REF!</definedName>
    <definedName name="\506">#REF!</definedName>
    <definedName name="\5081" localSheetId="0">#REF!</definedName>
    <definedName name="\5081">#REF!</definedName>
    <definedName name="\5082" localSheetId="0">#REF!</definedName>
    <definedName name="\5082">#REF!</definedName>
    <definedName name="\6001a" localSheetId="0">#REF!</definedName>
    <definedName name="\6001a">#REF!</definedName>
    <definedName name="\6001b" localSheetId="0">#REF!</definedName>
    <definedName name="\6001b">#REF!</definedName>
    <definedName name="\6001c" localSheetId="0">#REF!</definedName>
    <definedName name="\6001c">#REF!</definedName>
    <definedName name="\6002" localSheetId="0">#REF!</definedName>
    <definedName name="\6002">#REF!</definedName>
    <definedName name="\6003" localSheetId="0">#REF!</definedName>
    <definedName name="\6003">#REF!</definedName>
    <definedName name="\6004" localSheetId="0">#REF!</definedName>
    <definedName name="\6004">#REF!</definedName>
    <definedName name="\6012" localSheetId="0">#REF!</definedName>
    <definedName name="\6012">#REF!</definedName>
    <definedName name="\6021" localSheetId="0">#REF!</definedName>
    <definedName name="\6021">#REF!</definedName>
    <definedName name="\6051" localSheetId="0">#REF!</definedName>
    <definedName name="\6051">#REF!</definedName>
    <definedName name="\6052" localSheetId="0">#REF!</definedName>
    <definedName name="\6052">#REF!</definedName>
    <definedName name="\6053" localSheetId="0">#REF!</definedName>
    <definedName name="\6053">#REF!</definedName>
    <definedName name="\6055" localSheetId="0">#REF!</definedName>
    <definedName name="\6055">#REF!</definedName>
    <definedName name="\6061" localSheetId="0">#REF!</definedName>
    <definedName name="\6061">#REF!</definedName>
    <definedName name="\6101" localSheetId="0">#REF!</definedName>
    <definedName name="\6101">#REF!</definedName>
    <definedName name="\6102" localSheetId="0">#REF!</definedName>
    <definedName name="\6102">#REF!</definedName>
    <definedName name="\6121" localSheetId="0">#REF!</definedName>
    <definedName name="\6121">#REF!</definedName>
    <definedName name="\6122" localSheetId="0">#REF!</definedName>
    <definedName name="\6122">#REF!</definedName>
    <definedName name="\6123" localSheetId="0">#REF!</definedName>
    <definedName name="\6123">#REF!</definedName>
    <definedName name="\6125" localSheetId="0">#REF!</definedName>
    <definedName name="\6125">#REF!</definedName>
    <definedName name="\T" localSheetId="0">#REF!</definedName>
    <definedName name="\T">#REF!</definedName>
    <definedName name="_">#N/A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B1" hidden="1">{"'Sheet1'!$L$16"}</definedName>
    <definedName name="____ban2" hidden="1">{"'Sheet1'!$L$16"}</definedName>
    <definedName name="____h1" hidden="1">{"'Sheet1'!$L$16"}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M36" hidden="1">{"'Sheet1'!$L$16"}</definedName>
    <definedName name="____NSO2" hidden="1">{"'Sheet1'!$L$16"}</definedName>
    <definedName name="____PA3" hidden="1">{"'Sheet1'!$L$16"}</definedName>
    <definedName name="____Pl2" hidden="1">{"'Sheet1'!$L$16"}</definedName>
    <definedName name="____Tru21" hidden="1">{"'Sheet1'!$L$16"}</definedName>
    <definedName name="___a1" hidden="1">{"'Sheet1'!$L$16"}</definedName>
    <definedName name="___B1" hidden="1">{"'Sheet1'!$L$16"}</definedName>
    <definedName name="___ban2" hidden="1">{"'Sheet1'!$L$16"}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M36" hidden="1">{"'Sheet1'!$L$16"}</definedName>
    <definedName name="___NSO2" hidden="1">{"'Sheet1'!$L$16"}</definedName>
    <definedName name="___PA3" hidden="1">{"'Sheet1'!$L$16"}</definedName>
    <definedName name="___Pl2" hidden="1">{"'Sheet1'!$L$16"}</definedName>
    <definedName name="___PL3" hidden="1">#N/A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ru21" hidden="1">{"'Sheet1'!$L$16"}</definedName>
    <definedName name="__a1" hidden="1">{"'Sheet1'!$L$16"}</definedName>
    <definedName name="__B1" hidden="1">{"'Sheet1'!$L$16"}</definedName>
    <definedName name="__ban2" hidden="1">{"'Sheet1'!$L$16"}</definedName>
    <definedName name="__boi1" localSheetId="0">#REF!</definedName>
    <definedName name="__boi1">#REF!</definedName>
    <definedName name="__boi2" localSheetId="0">#REF!</definedName>
    <definedName name="__boi2">#REF!</definedName>
    <definedName name="__boi3" localSheetId="0">#REF!</definedName>
    <definedName name="__boi3">#REF!</definedName>
    <definedName name="__boi4" localSheetId="0">#REF!</definedName>
    <definedName name="__boi4">#REF!</definedName>
    <definedName name="__btm10" localSheetId="0">#REF!</definedName>
    <definedName name="__btm10">#REF!</definedName>
    <definedName name="__btm100" localSheetId="0">#REF!</definedName>
    <definedName name="__btm100">#REF!</definedName>
    <definedName name="__BTM250" localSheetId="0">#REF!</definedName>
    <definedName name="__BTM250">#REF!</definedName>
    <definedName name="__btM300" localSheetId="0">#REF!</definedName>
    <definedName name="__btM300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ao1" localSheetId="0">#REF!</definedName>
    <definedName name="__dao1">#REF!</definedName>
    <definedName name="__dbu1" localSheetId="0">#REF!</definedName>
    <definedName name="__dbu1">#REF!</definedName>
    <definedName name="__dbu2" localSheetId="0">#REF!</definedName>
    <definedName name="__dbu2">#REF!</definedName>
    <definedName name="__ddn400" localSheetId="0">#REF!</definedName>
    <definedName name="__ddn400">#REF!</definedName>
    <definedName name="__ddn600" localSheetId="0">#REF!</definedName>
    <definedName name="__ddn600">#REF!</definedName>
    <definedName name="__gon4" localSheetId="0">#REF!</definedName>
    <definedName name="__gon4">#REF!</definedName>
    <definedName name="__h1" hidden="1">{"'Sheet1'!$L$16"}</definedName>
    <definedName name="__hom2" localSheetId="0">#REF!</definedName>
    <definedName name="__hom2">#REF!</definedName>
    <definedName name="__hsm2">1.1289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IntlFixup" hidden="1">TRUE</definedName>
    <definedName name="__isc1">0.035</definedName>
    <definedName name="__isc2">0.02</definedName>
    <definedName name="__isc3">0.054</definedName>
    <definedName name="__KM188" localSheetId="0">#REF!</definedName>
    <definedName name="__KM188">#REF!</definedName>
    <definedName name="__km189" localSheetId="0">#REF!</definedName>
    <definedName name="__km189">#REF!</definedName>
    <definedName name="__km190" localSheetId="0">#REF!</definedName>
    <definedName name="__km190">#REF!</definedName>
    <definedName name="__km191" localSheetId="0">#REF!</definedName>
    <definedName name="__km191">#REF!</definedName>
    <definedName name="__km192" localSheetId="0">#REF!</definedName>
    <definedName name="__km192">#REF!</definedName>
    <definedName name="__km193" localSheetId="0">#REF!</definedName>
    <definedName name="__km193">#REF!</definedName>
    <definedName name="__km194" localSheetId="0">#REF!</definedName>
    <definedName name="__km194">#REF!</definedName>
    <definedName name="__km195" localSheetId="0">#REF!</definedName>
    <definedName name="__km195">#REF!</definedName>
    <definedName name="__km196" localSheetId="0">#REF!</definedName>
    <definedName name="__km196">#REF!</definedName>
    <definedName name="__km197" localSheetId="0">#REF!</definedName>
    <definedName name="__km197">#REF!</definedName>
    <definedName name="__km198" localSheetId="0">#REF!</definedName>
    <definedName name="__km198">#REF!</definedName>
    <definedName name="__lap1" localSheetId="0">#REF!</definedName>
    <definedName name="__lap1">#REF!</definedName>
    <definedName name="__lap2" localSheetId="0">#REF!</definedName>
    <definedName name="__lap2">#REF!</definedName>
    <definedName name="__M36" hidden="1">{"'Sheet1'!$L$16"}</definedName>
    <definedName name="__MAC12" localSheetId="0">#REF!</definedName>
    <definedName name="__MAC12">#REF!</definedName>
    <definedName name="__MAC46" localSheetId="0">#REF!</definedName>
    <definedName name="__MAC46">#REF!</definedName>
    <definedName name="__NCL100" localSheetId="0">#REF!</definedName>
    <definedName name="__NCL100">#REF!</definedName>
    <definedName name="__NCL200" localSheetId="0">#REF!</definedName>
    <definedName name="__NCL200">#REF!</definedName>
    <definedName name="__NCL250" localSheetId="0">#REF!</definedName>
    <definedName name="__NCL250">#REF!</definedName>
    <definedName name="__NET2" localSheetId="0">#REF!</definedName>
    <definedName name="__NET2">#REF!</definedName>
    <definedName name="__nin190" localSheetId="0">#REF!</definedName>
    <definedName name="__nin190">#REF!</definedName>
    <definedName name="__NSO2" hidden="1">{"'Sheet1'!$L$16"}</definedName>
    <definedName name="__PA3" hidden="1">{"'Sheet1'!$L$16"}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PL1242" localSheetId="0">#REF!</definedName>
    <definedName name="__PL1242">#REF!</definedName>
    <definedName name="__Pl2" hidden="1">{"'Sheet1'!$L$16"}</definedName>
    <definedName name="__sat10" localSheetId="0">#REF!</definedName>
    <definedName name="__sat10">#REF!</definedName>
    <definedName name="__sat14" localSheetId="0">#REF!</definedName>
    <definedName name="__sat14">#REF!</definedName>
    <definedName name="__sat16" localSheetId="0">#REF!</definedName>
    <definedName name="__sat16">#REF!</definedName>
    <definedName name="__sat20" localSheetId="0">#REF!</definedName>
    <definedName name="__sat20">#REF!</definedName>
    <definedName name="__sat8" localSheetId="0">#REF!</definedName>
    <definedName name="__sat8">#REF!</definedName>
    <definedName name="__sc1" localSheetId="0">#REF!</definedName>
    <definedName name="__sc1">#REF!</definedName>
    <definedName name="__SC2" localSheetId="0">#REF!</definedName>
    <definedName name="__SC2">#REF!</definedName>
    <definedName name="__sc3" localSheetId="0">#REF!</definedName>
    <definedName name="__sc3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_SN3" localSheetId="0">#REF!</definedName>
    <definedName name="__SN3">#REF!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sua20" localSheetId="0">#REF!</definedName>
    <definedName name="__sua20">#REF!</definedName>
    <definedName name="__sua30" localSheetId="0">#REF!</definedName>
    <definedName name="__sua30">#REF!</definedName>
    <definedName name="__TB1" localSheetId="0">#REF!</definedName>
    <definedName name="__TB1">#REF!</definedName>
    <definedName name="__TH1" localSheetId="0">#REF!</definedName>
    <definedName name="__TH1">#REF!</definedName>
    <definedName name="__TH2" localSheetId="0">#REF!</definedName>
    <definedName name="__TH2">#REF!</definedName>
    <definedName name="__TH3" localSheetId="0">#REF!</definedName>
    <definedName name="__TH3">#REF!</definedName>
    <definedName name="__TL1" localSheetId="0">#REF!</definedName>
    <definedName name="__TL1">#REF!</definedName>
    <definedName name="__TL2" localSheetId="0">#REF!</definedName>
    <definedName name="__TL2">#REF!</definedName>
    <definedName name="__TL3" localSheetId="0">#REF!</definedName>
    <definedName name="__TL3">#REF!</definedName>
    <definedName name="__TLA120" localSheetId="0">#REF!</definedName>
    <definedName name="__TLA120">#REF!</definedName>
    <definedName name="__TLA35" localSheetId="0">#REF!</definedName>
    <definedName name="__TLA35">#REF!</definedName>
    <definedName name="__TLA50" localSheetId="0">#REF!</definedName>
    <definedName name="__TLA50">#REF!</definedName>
    <definedName name="__TLA70" localSheetId="0">#REF!</definedName>
    <definedName name="__TLA70">#REF!</definedName>
    <definedName name="__TLA95" localSheetId="0">#REF!</definedName>
    <definedName name="__TLA95">#REF!</definedName>
    <definedName name="__Tru21" hidden="1">{"'Sheet1'!$L$16"}</definedName>
    <definedName name="__vc1" localSheetId="0">#REF!</definedName>
    <definedName name="__vc1">#REF!</definedName>
    <definedName name="__vc2" localSheetId="0">#REF!</definedName>
    <definedName name="__vc2">#REF!</definedName>
    <definedName name="__vc3" localSheetId="0">#REF!</definedName>
    <definedName name="__vc3">#REF!</definedName>
    <definedName name="__VL100" localSheetId="0">#REF!</definedName>
    <definedName name="__VL100">#REF!</definedName>
    <definedName name="__vl2" hidden="1">{"'Sheet1'!$L$16"}</definedName>
    <definedName name="__VL250" localSheetId="0">#REF!</definedName>
    <definedName name="__VL250">#REF!</definedName>
    <definedName name="_02" localSheetId="0">#REF!</definedName>
    <definedName name="_02">#REF!</definedName>
    <definedName name="_1">#N/A</definedName>
    <definedName name="_1000A01">#N/A</definedName>
    <definedName name="_11Excel_BuiltIn_Print_Area_1_1" localSheetId="0">#REF!</definedName>
    <definedName name="_11Excel_BuiltIn_Print_Area_1_1">#REF!</definedName>
    <definedName name="_12MAÕ_HAØNG" localSheetId="0">#REF!</definedName>
    <definedName name="_12MAÕ_HAØNG">#REF!</definedName>
    <definedName name="_14MAÕ_SOÁ_THUEÁ" localSheetId="0">#REF!</definedName>
    <definedName name="_14MAÕ_SOÁ_THUEÁ">#REF!</definedName>
    <definedName name="_16ÑÔN_GIAÙ" localSheetId="0">#REF!</definedName>
    <definedName name="_16ÑÔN_GIAÙ">#REF!</definedName>
    <definedName name="_18SOÁ_CTÖØ" localSheetId="0">#REF!</definedName>
    <definedName name="_18SOÁ_CTÖØ">#REF!</definedName>
    <definedName name="_19SOÁ_LÖÔÏNG" localSheetId="0">#REF!</definedName>
    <definedName name="_19SOÁ_LÖÔÏNG">#REF!</definedName>
    <definedName name="_1BA2500" localSheetId="0">#REF!</definedName>
    <definedName name="_1BA2500">#REF!</definedName>
    <definedName name="_1BA3250" localSheetId="0">#REF!</definedName>
    <definedName name="_1BA3250">#REF!</definedName>
    <definedName name="_1BA400P" localSheetId="0">#REF!</definedName>
    <definedName name="_1BA400P">#REF!</definedName>
    <definedName name="_1CAP001" localSheetId="0">#REF!</definedName>
    <definedName name="_1CAP001">#REF!</definedName>
    <definedName name="_1DAU002" localSheetId="0">#REF!</definedName>
    <definedName name="_1DAU002">#REF!</definedName>
    <definedName name="_1DDAY03" localSheetId="0">#REF!</definedName>
    <definedName name="_1DDAY03">#REF!</definedName>
    <definedName name="_1DDTT01" localSheetId="0">#REF!</definedName>
    <definedName name="_1DDTT01">#REF!</definedName>
    <definedName name="_1FCO101" localSheetId="0">#REF!</definedName>
    <definedName name="_1FCO101">#REF!</definedName>
    <definedName name="_1GIA101" localSheetId="0">#REF!</definedName>
    <definedName name="_1GIA101">#REF!</definedName>
    <definedName name="_1LA1001" localSheetId="0">#REF!</definedName>
    <definedName name="_1LA1001">#REF!</definedName>
    <definedName name="_1MCCBO2" localSheetId="0">#REF!</definedName>
    <definedName name="_1MCCBO2">#REF!</definedName>
    <definedName name="_1PKCAP1" localSheetId="0">#REF!</definedName>
    <definedName name="_1PKCAP1">#REF!</definedName>
    <definedName name="_1PKTT01" localSheetId="0">#REF!</definedName>
    <definedName name="_1PKTT01">#REF!</definedName>
    <definedName name="_1TCD101" localSheetId="0">#REF!</definedName>
    <definedName name="_1TCD101">#REF!</definedName>
    <definedName name="_1TCD201" localSheetId="0">#REF!</definedName>
    <definedName name="_1TCD201">#REF!</definedName>
    <definedName name="_1TD2001" localSheetId="0">#REF!</definedName>
    <definedName name="_1TD2001">#REF!</definedName>
    <definedName name="_1TIHT01" localSheetId="0">#REF!</definedName>
    <definedName name="_1TIHT01">#REF!</definedName>
    <definedName name="_1TRU121" localSheetId="0">#REF!</definedName>
    <definedName name="_1TRU121">#REF!</definedName>
    <definedName name="_2">#N/A</definedName>
    <definedName name="_21TEÂN_HAØNG" localSheetId="0">#REF!</definedName>
    <definedName name="_21TEÂN_HAØNG">#REF!</definedName>
    <definedName name="_23TEÂN_KHAÙCH_HAØ" localSheetId="0">#REF!</definedName>
    <definedName name="_23TEÂN_KHAÙCH_HAØ">#REF!</definedName>
    <definedName name="_25THAØNH_TIEÀN" localSheetId="0">#REF!</definedName>
    <definedName name="_25THAØNH_TIEÀN">#REF!</definedName>
    <definedName name="_27_02_01" localSheetId="0">#REF!</definedName>
    <definedName name="_27_02_01">#REF!</definedName>
    <definedName name="_27TRÒ_GIAÙ" localSheetId="0">#REF!</definedName>
    <definedName name="_27TRÒ_GIAÙ">#REF!</definedName>
    <definedName name="_29TRÒ_GIAÙ__VAT" localSheetId="0">#REF!</definedName>
    <definedName name="_29TRÒ_GIAÙ__VAT">#REF!</definedName>
    <definedName name="_2BLA100" localSheetId="0">#REF!</definedName>
    <definedName name="_2BLA100">#REF!</definedName>
    <definedName name="_2DAL201" localSheetId="0">#REF!</definedName>
    <definedName name="_2DAL201">#REF!</definedName>
    <definedName name="_3BLXMD" localSheetId="0">#REF!</definedName>
    <definedName name="_3BLXMD">#REF!</definedName>
    <definedName name="_3N" localSheetId="0">#REF!</definedName>
    <definedName name="_3N">#REF!</definedName>
    <definedName name="_3TU0609" localSheetId="0">#REF!</definedName>
    <definedName name="_3TU0609">#REF!</definedName>
    <definedName name="_40x4">5100</definedName>
    <definedName name="_4CNT240" localSheetId="0">#REF!</definedName>
    <definedName name="_4CNT240">#REF!</definedName>
    <definedName name="_4CTL240" localSheetId="0">#REF!</definedName>
    <definedName name="_4CTL240">#REF!</definedName>
    <definedName name="_4FCO100" localSheetId="0">#REF!</definedName>
    <definedName name="_4FCO100">#REF!</definedName>
    <definedName name="_4HDCTT4" localSheetId="0">#REF!</definedName>
    <definedName name="_4HDCTT4">#REF!</definedName>
    <definedName name="_4HNCTT4" localSheetId="0">#REF!</definedName>
    <definedName name="_4HNCTT4">#REF!</definedName>
    <definedName name="_4LBCO01" localSheetId="0">#REF!</definedName>
    <definedName name="_4LBCO01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4" hidden="1">{"'Sheet1'!$L$16"}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" localSheetId="0">#REF!</definedName>
    <definedName name="_B">#REF!</definedName>
    <definedName name="_B1" hidden="1">{"'Sheet1'!$L$16"}</definedName>
    <definedName name="_b100000" localSheetId="0">#REF!</definedName>
    <definedName name="_b100000">#REF!</definedName>
    <definedName name="_B86000" localSheetId="0">#REF!</definedName>
    <definedName name="_B86000">#REF!</definedName>
    <definedName name="_bac3">12413</definedName>
    <definedName name="_bac4">13529</definedName>
    <definedName name="_bac5">15483</definedName>
    <definedName name="_ban1" localSheetId="0">#REF!</definedName>
    <definedName name="_ban1">#REF!</definedName>
    <definedName name="_ban2" hidden="1">{"'Sheet1'!$L$16"}</definedName>
    <definedName name="_bat1" localSheetId="0">#REF!</definedName>
    <definedName name="_bat1">#REF!</definedName>
    <definedName name="_Bia1" localSheetId="0">#REF!</definedName>
    <definedName name="_Bia1">#REF!</definedName>
    <definedName name="_Bia2" localSheetId="0">#REF!</definedName>
    <definedName name="_Bia2">#REF!</definedName>
    <definedName name="_boi1" localSheetId="0">#REF!</definedName>
    <definedName name="_boi1">#REF!</definedName>
    <definedName name="_boi2" localSheetId="0">#REF!</definedName>
    <definedName name="_boi2">#REF!</definedName>
    <definedName name="_boi3" localSheetId="0">#REF!</definedName>
    <definedName name="_boi3">#REF!</definedName>
    <definedName name="_boi4" localSheetId="0">#REF!</definedName>
    <definedName name="_boi4">#REF!</definedName>
    <definedName name="_btc20" localSheetId="0">#REF!</definedName>
    <definedName name="_btc20">#REF!</definedName>
    <definedName name="_btc30" localSheetId="0">#REF!</definedName>
    <definedName name="_btc30">#REF!</definedName>
    <definedName name="_btc35" localSheetId="0">#REF!</definedName>
    <definedName name="_btc35">#REF!</definedName>
    <definedName name="_btm10" localSheetId="0">#REF!</definedName>
    <definedName name="_btm10">#REF!</definedName>
    <definedName name="_btm100" localSheetId="0">#REF!</definedName>
    <definedName name="_btm100">#REF!</definedName>
    <definedName name="_btm150" localSheetId="0">#REF!</definedName>
    <definedName name="_btm150">#REF!</definedName>
    <definedName name="_btM200" localSheetId="0">#REF!</definedName>
    <definedName name="_btM200">#REF!</definedName>
    <definedName name="_BTM250" localSheetId="0">#REF!</definedName>
    <definedName name="_BTM250">#REF!</definedName>
    <definedName name="_btM300" localSheetId="0">#REF!</definedName>
    <definedName name="_btM300">#REF!</definedName>
    <definedName name="_BTM50" localSheetId="0">#REF!</definedName>
    <definedName name="_BTM50">#REF!</definedName>
    <definedName name="_bua25" localSheetId="0">#REF!</definedName>
    <definedName name="_bua25">#REF!</definedName>
    <definedName name="_Builtin155" hidden="1">#N/A</definedName>
    <definedName name="_C_Lphi_4ab" localSheetId="0">#REF!</definedName>
    <definedName name="_C_Lphi_4ab">#REF!</definedName>
    <definedName name="_Can2" localSheetId="0">#REF!</definedName>
    <definedName name="_Can2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at2" localSheetId="0">#REF!</definedName>
    <definedName name="_cat2">#REF!</definedName>
    <definedName name="_cat3" localSheetId="0">#REF!</definedName>
    <definedName name="_cat3">#REF!</definedName>
    <definedName name="_cat4" localSheetId="0">#REF!</definedName>
    <definedName name="_cat4">#REF!</definedName>
    <definedName name="_cat5" localSheetId="0">#REF!</definedName>
    <definedName name="_cat5">#REF!</definedName>
    <definedName name="_cau10" localSheetId="0">#REF!</definedName>
    <definedName name="_cau10">#REF!</definedName>
    <definedName name="_cau16" localSheetId="0">#REF!</definedName>
    <definedName name="_cau16">#REF!</definedName>
    <definedName name="_cau25" localSheetId="0">#REF!</definedName>
    <definedName name="_cau25">#REF!</definedName>
    <definedName name="_cau40" localSheetId="0">#REF!</definedName>
    <definedName name="_cau40">#REF!</definedName>
    <definedName name="_cau5" localSheetId="0">#REF!</definedName>
    <definedName name="_cau5">#REF!</definedName>
    <definedName name="_cau50" localSheetId="0">#REF!</definedName>
    <definedName name="_cau50">#REF!</definedName>
    <definedName name="_cep1" hidden="1">{"'Sheet1'!$L$16"}</definedName>
    <definedName name="_ckn12" localSheetId="0">#REF!</definedName>
    <definedName name="_ckn12">#REF!</definedName>
    <definedName name="_Coc39" hidden="1">{"'Sheet1'!$L$16"}</definedName>
    <definedName name="_CON1" localSheetId="0">#REF!</definedName>
    <definedName name="_CON1">#REF!</definedName>
    <definedName name="_CON2" localSheetId="0">#REF!</definedName>
    <definedName name="_CON2">#REF!</definedName>
    <definedName name="_cpd1" localSheetId="0">#REF!</definedName>
    <definedName name="_cpd1">#REF!</definedName>
    <definedName name="_cpd2" localSheetId="0">#REF!</definedName>
    <definedName name="_cpd2">#REF!</definedName>
    <definedName name="_CPhi_Bhiem" localSheetId="0">#REF!</definedName>
    <definedName name="_CPhi_Bhiem">#REF!</definedName>
    <definedName name="_CPhi_BQLDA" localSheetId="0">#REF!</definedName>
    <definedName name="_CPhi_BQLDA">#REF!</definedName>
    <definedName name="_CPhi_DBaoGT" localSheetId="0">#REF!</definedName>
    <definedName name="_CPhi_DBaoGT">#REF!</definedName>
    <definedName name="_CPhi_Kdinh" localSheetId="0">#REF!</definedName>
    <definedName name="_CPhi_Kdinh">#REF!</definedName>
    <definedName name="_CPhi_Nthu_KThanh" localSheetId="0">#REF!</definedName>
    <definedName name="_CPhi_Nthu_KThanh">#REF!</definedName>
    <definedName name="_CPhi_QToan" localSheetId="0">#REF!</definedName>
    <definedName name="_CPhi_QToan">#REF!</definedName>
    <definedName name="_CPhiTKe_13" localSheetId="0">#REF!</definedName>
    <definedName name="_CPhiTKe_13">#REF!</definedName>
    <definedName name="_CVC1" localSheetId="0">#REF!</definedName>
    <definedName name="_CVC1">#REF!</definedName>
    <definedName name="_d2" localSheetId="0">#REF!</definedName>
    <definedName name="_d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m18" localSheetId="0">#REF!</definedName>
    <definedName name="_dam18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ao1" localSheetId="0">#REF!</definedName>
    <definedName name="_dao1">#REF!</definedName>
    <definedName name="_dbu1" localSheetId="0">#REF!</definedName>
    <definedName name="_dbu1">#REF!</definedName>
    <definedName name="_dbu2" localSheetId="0">#REF!</definedName>
    <definedName name="_dbu2">#REF!</definedName>
    <definedName name="_ddn400" localSheetId="0">#REF!</definedName>
    <definedName name="_ddn400">#REF!</definedName>
    <definedName name="_ddn600" localSheetId="0">#REF!</definedName>
    <definedName name="_ddn600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GCT" localSheetId="0">#REF!</definedName>
    <definedName name="_DGCT">#REF!</definedName>
    <definedName name="_E99999" localSheetId="0">#REF!</definedName>
    <definedName name="_E99999">#REF!</definedName>
    <definedName name="_ech2" localSheetId="0">#REF!</definedName>
    <definedName name="_ech2">#REF!</definedName>
    <definedName name="_FIL2" localSheetId="0">#REF!</definedName>
    <definedName name="_FIL2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1" localSheetId="0">#REF!</definedName>
    <definedName name="_g1">#REF!</definedName>
    <definedName name="_g2" localSheetId="0">#REF!</definedName>
    <definedName name="_g2">#REF!</definedName>
    <definedName name="_gis150" localSheetId="0">#REF!</definedName>
    <definedName name="_gis150">#REF!</definedName>
    <definedName name="_Goi8" hidden="1">{"'Sheet1'!$L$16"}</definedName>
    <definedName name="_gon4" localSheetId="0">#REF!</definedName>
    <definedName name="_gon4">#REF!</definedName>
    <definedName name="_h1" hidden="1">{"'Sheet1'!$L$16"}</definedName>
    <definedName name="_H500866" localSheetId="0">#REF!</definedName>
    <definedName name="_H500866">#REF!</definedName>
    <definedName name="_han23" localSheetId="0">#REF!</definedName>
    <definedName name="_han23">#REF!</definedName>
    <definedName name="_hau1" localSheetId="0">#REF!</definedName>
    <definedName name="_hau1">#REF!</definedName>
    <definedName name="_hau12" localSheetId="0">#REF!</definedName>
    <definedName name="_hau12">#REF!</definedName>
    <definedName name="_hau2" localSheetId="0">#REF!</definedName>
    <definedName name="_hau2">#REF!</definedName>
    <definedName name="_hom2" localSheetId="0">#REF!</definedName>
    <definedName name="_hom2">#REF!</definedName>
    <definedName name="_hsm2">1.1289</definedName>
    <definedName name="_hso2" localSheetId="0">#REF!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 localSheetId="0">#REF!</definedName>
    <definedName name="_hvk1">#REF!</definedName>
    <definedName name="_hvk2" localSheetId="0">#REF!</definedName>
    <definedName name="_hvk2">#REF!</definedName>
    <definedName name="_hvk3" localSheetId="0">#REF!</definedName>
    <definedName name="_hvk3">#REF!</definedName>
    <definedName name="_isc1">0.035</definedName>
    <definedName name="_isc2">0.02</definedName>
    <definedName name="_isc3">0.054</definedName>
    <definedName name="_JK4" localSheetId="0">#REF!</definedName>
    <definedName name="_JK4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08" hidden="1">{#N/A,#N/A,FALSE,"Chi tiÆt"}</definedName>
    <definedName name="_Kks1" localSheetId="0">#REF!</definedName>
    <definedName name="_Kks1">#REF!</definedName>
    <definedName name="_Kks2" localSheetId="0">#REF!</definedName>
    <definedName name="_Kks2">#REF!</definedName>
    <definedName name="_kl1" localSheetId="0">#REF!</definedName>
    <definedName name="_kl1">#REF!</definedName>
    <definedName name="_KL2" localSheetId="0">#REF!</definedName>
    <definedName name="_KL2">#REF!</definedName>
    <definedName name="_KL3" localSheetId="0">#REF!</definedName>
    <definedName name="_KL3">#REF!</definedName>
    <definedName name="_KL4" localSheetId="0">#REF!</definedName>
    <definedName name="_KL4">#REF!</definedName>
    <definedName name="_KL5" localSheetId="0">#REF!</definedName>
    <definedName name="_KL5">#REF!</definedName>
    <definedName name="_KL6" localSheetId="0">#REF!</definedName>
    <definedName name="_KL6">#REF!</definedName>
    <definedName name="_KL7" localSheetId="0">#REF!</definedName>
    <definedName name="_KL7">#REF!</definedName>
    <definedName name="_KM188" localSheetId="0">#REF!</definedName>
    <definedName name="_KM188">#REF!</definedName>
    <definedName name="_km189" localSheetId="0">#REF!</definedName>
    <definedName name="_km189">#REF!</definedName>
    <definedName name="_km190" localSheetId="0">#REF!</definedName>
    <definedName name="_km190">#REF!</definedName>
    <definedName name="_km191" localSheetId="0">#REF!</definedName>
    <definedName name="_km191">#REF!</definedName>
    <definedName name="_km192" localSheetId="0">#REF!</definedName>
    <definedName name="_km192">#REF!</definedName>
    <definedName name="_km193" localSheetId="0">#REF!</definedName>
    <definedName name="_km193">#REF!</definedName>
    <definedName name="_km194" localSheetId="0">#REF!</definedName>
    <definedName name="_km194">#REF!</definedName>
    <definedName name="_km195" localSheetId="0">#REF!</definedName>
    <definedName name="_km195">#REF!</definedName>
    <definedName name="_km196" localSheetId="0">#REF!</definedName>
    <definedName name="_km196">#REF!</definedName>
    <definedName name="_km197" localSheetId="0">#REF!</definedName>
    <definedName name="_km197">#REF!</definedName>
    <definedName name="_km198" localSheetId="0">#REF!</definedName>
    <definedName name="_km198">#REF!</definedName>
    <definedName name="_kn12" localSheetId="0">#REF!</definedName>
    <definedName name="_kn12">#REF!</definedName>
    <definedName name="_L" localSheetId="0">#REF!</definedName>
    <definedName name="_L">#REF!</definedName>
    <definedName name="_L123" hidden="1">{"'Sheet1'!$L$16"}</definedName>
    <definedName name="_L1234" hidden="1">{"'Sheet1'!$L$16"}</definedName>
    <definedName name="_Lan1" hidden="1">{"'Sheet1'!$L$16"}</definedName>
    <definedName name="_LAN3" hidden="1">{"'Sheet1'!$L$16"}</definedName>
    <definedName name="_lap1" localSheetId="0">#REF!</definedName>
    <definedName name="_lap1">#REF!</definedName>
    <definedName name="_lap2" localSheetId="0">#REF!</definedName>
    <definedName name="_lap2">#REF!</definedName>
    <definedName name="_lk2" hidden="1">{"'Sheet1'!$L$16"}</definedName>
    <definedName name="_lop16" localSheetId="0">#REF!</definedName>
    <definedName name="_lop16">#REF!</definedName>
    <definedName name="_lop25" localSheetId="0">#REF!</definedName>
    <definedName name="_lop25">#REF!</definedName>
    <definedName name="_lop9" localSheetId="0">#REF!</definedName>
    <definedName name="_lop9">#REF!</definedName>
    <definedName name="_Ls" localSheetId="0">#REF!</definedName>
    <definedName name="_Ls">#REF!</definedName>
    <definedName name="_lu85" localSheetId="0">#REF!</definedName>
    <definedName name="_lu85">#REF!</definedName>
    <definedName name="_M36" hidden="1">{"'Sheet1'!$L$16"}</definedName>
    <definedName name="_ma1" localSheetId="0">#REF!</definedName>
    <definedName name="_ma1">#REF!</definedName>
    <definedName name="_ma10" localSheetId="0">#REF!</definedName>
    <definedName name="_ma10">#REF!</definedName>
    <definedName name="_ma2" localSheetId="0">#REF!</definedName>
    <definedName name="_ma2">#REF!</definedName>
    <definedName name="_ma3" localSheetId="0">#REF!</definedName>
    <definedName name="_ma3">#REF!</definedName>
    <definedName name="_ma4" localSheetId="0">#REF!</definedName>
    <definedName name="_ma4">#REF!</definedName>
    <definedName name="_ma5" localSheetId="0">#REF!</definedName>
    <definedName name="_ma5">#REF!</definedName>
    <definedName name="_ma6" localSheetId="0">#REF!</definedName>
    <definedName name="_ma6">#REF!</definedName>
    <definedName name="_ma7" localSheetId="0">#REF!</definedName>
    <definedName name="_ma7">#REF!</definedName>
    <definedName name="_ma8" localSheetId="0">#REF!</definedName>
    <definedName name="_ma8">#REF!</definedName>
    <definedName name="_ma9" localSheetId="0">#REF!</definedName>
    <definedName name="_ma9">#REF!</definedName>
    <definedName name="_MAC12" localSheetId="0">#REF!</definedName>
    <definedName name="_MAC12">#REF!</definedName>
    <definedName name="_MAC46" localSheetId="0">#REF!</definedName>
    <definedName name="_MAC46">#REF!</definedName>
    <definedName name="_may2" localSheetId="0">#REF!</definedName>
    <definedName name="_may2">#REF!</definedName>
    <definedName name="_may3" localSheetId="0">#REF!</definedName>
    <definedName name="_may3">#REF!</definedName>
    <definedName name="_MDL1" localSheetId="0">#REF!</definedName>
    <definedName name="_MDL1">#REF!</definedName>
    <definedName name="_Mgh2" localSheetId="0">#REF!</definedName>
    <definedName name="_Mgh2">#REF!</definedName>
    <definedName name="_mh1" localSheetId="0">#REF!</definedName>
    <definedName name="_mh1">#REF!</definedName>
    <definedName name="_Mh2" localSheetId="0">#REF!</definedName>
    <definedName name="_Mh2">#REF!</definedName>
    <definedName name="_mh3" localSheetId="0">#REF!</definedName>
    <definedName name="_mh3">#REF!</definedName>
    <definedName name="_mh4" localSheetId="0">#REF!</definedName>
    <definedName name="_mh4">#REF!</definedName>
    <definedName name="_mix6" localSheetId="0">#REF!</definedName>
    <definedName name="_mix6">#REF!</definedName>
    <definedName name="_msl100" localSheetId="0">#REF!</definedName>
    <definedName name="_msl100">#REF!</definedName>
    <definedName name="_msl200" localSheetId="0">#REF!</definedName>
    <definedName name="_msl200">#REF!</definedName>
    <definedName name="_msl250" localSheetId="0">#REF!</definedName>
    <definedName name="_msl250">#REF!</definedName>
    <definedName name="_msl300" localSheetId="0">#REF!</definedName>
    <definedName name="_msl300">#REF!</definedName>
    <definedName name="_msl400" localSheetId="0">#REF!</definedName>
    <definedName name="_msl400">#REF!</definedName>
    <definedName name="_msl800" localSheetId="0">#REF!</definedName>
    <definedName name="_msl800">#REF!</definedName>
    <definedName name="_mt2" localSheetId="0">#REF!</definedName>
    <definedName name="_mt2">#REF!</definedName>
    <definedName name="_mt3" localSheetId="0">#REF!</definedName>
    <definedName name="_mt3">#REF!</definedName>
    <definedName name="_mt4" localSheetId="0">#REF!</definedName>
    <definedName name="_mt4">#REF!</definedName>
    <definedName name="_mt5" localSheetId="0">#REF!</definedName>
    <definedName name="_mt5">#REF!</definedName>
    <definedName name="_mt6" localSheetId="0">#REF!</definedName>
    <definedName name="_mt6">#REF!</definedName>
    <definedName name="_mt7" localSheetId="0">#REF!</definedName>
    <definedName name="_mt7">#REF!</definedName>
    <definedName name="_mt8" localSheetId="0">#REF!</definedName>
    <definedName name="_mt8">#REF!</definedName>
    <definedName name="_mui100" localSheetId="0">#REF!</definedName>
    <definedName name="_mui100">#REF!</definedName>
    <definedName name="_mui105" localSheetId="0">#REF!</definedName>
    <definedName name="_mui105">#REF!</definedName>
    <definedName name="_mui108" localSheetId="0">#REF!</definedName>
    <definedName name="_mui108">#REF!</definedName>
    <definedName name="_mui130" localSheetId="0">#REF!</definedName>
    <definedName name="_mui130">#REF!</definedName>
    <definedName name="_mui140" localSheetId="0">#REF!</definedName>
    <definedName name="_mui140">#REF!</definedName>
    <definedName name="_mui160" localSheetId="0">#REF!</definedName>
    <definedName name="_mui160">#REF!</definedName>
    <definedName name="_mui180" localSheetId="0">#REF!</definedName>
    <definedName name="_mui180">#REF!</definedName>
    <definedName name="_mui250" localSheetId="0">#REF!</definedName>
    <definedName name="_mui250">#REF!</definedName>
    <definedName name="_mui271" localSheetId="0">#REF!</definedName>
    <definedName name="_mui271">#REF!</definedName>
    <definedName name="_mui320" localSheetId="0">#REF!</definedName>
    <definedName name="_mui320">#REF!</definedName>
    <definedName name="_mui45" localSheetId="0">#REF!</definedName>
    <definedName name="_mui45">#REF!</definedName>
    <definedName name="_mui50" localSheetId="0">#REF!</definedName>
    <definedName name="_mui50">#REF!</definedName>
    <definedName name="_mui54" localSheetId="0">#REF!</definedName>
    <definedName name="_mui54">#REF!</definedName>
    <definedName name="_mui65" localSheetId="0">#REF!</definedName>
    <definedName name="_mui65">#REF!</definedName>
    <definedName name="_mui75" localSheetId="0">#REF!</definedName>
    <definedName name="_mui75">#REF!</definedName>
    <definedName name="_mui80" localSheetId="0">#REF!</definedName>
    <definedName name="_mui80">#REF!</definedName>
    <definedName name="_mx1" localSheetId="0">#REF!</definedName>
    <definedName name="_mx1">#REF!</definedName>
    <definedName name="_mx2" localSheetId="0">#REF!</definedName>
    <definedName name="_mx2">#REF!</definedName>
    <definedName name="_mx3" localSheetId="0">#REF!</definedName>
    <definedName name="_mx3">#REF!</definedName>
    <definedName name="_mx4" localSheetId="0">#REF!</definedName>
    <definedName name="_mx4">#REF!</definedName>
    <definedName name="_nc1" localSheetId="0">#REF!</definedName>
    <definedName name="_nc1">#REF!</definedName>
    <definedName name="_nc10" localSheetId="0">#REF!</definedName>
    <definedName name="_nc10">#REF!</definedName>
    <definedName name="_NC100" localSheetId="0">#REF!</definedName>
    <definedName name="_NC100">#REF!</definedName>
    <definedName name="_NC150" localSheetId="0">#REF!</definedName>
    <definedName name="_NC150">#REF!</definedName>
    <definedName name="_nc151" localSheetId="0">#REF!</definedName>
    <definedName name="_nc151">#REF!</definedName>
    <definedName name="_nc6" localSheetId="0">#REF!</definedName>
    <definedName name="_nc6">#REF!</definedName>
    <definedName name="_nc7" localSheetId="0">#REF!</definedName>
    <definedName name="_nc7">#REF!</definedName>
    <definedName name="_nc8" localSheetId="0">#REF!</definedName>
    <definedName name="_nc8">#REF!</definedName>
    <definedName name="_nc9" localSheetId="0">#REF!</definedName>
    <definedName name="_nc9">#REF!</definedName>
    <definedName name="_NCL100" localSheetId="0">#REF!</definedName>
    <definedName name="_NCL100">#REF!</definedName>
    <definedName name="_NCL200" localSheetId="0">#REF!</definedName>
    <definedName name="_NCL200">#REF!</definedName>
    <definedName name="_NCL250" localSheetId="0">#REF!</definedName>
    <definedName name="_NCL250">#REF!</definedName>
    <definedName name="_nct2" localSheetId="0">#REF!</definedName>
    <definedName name="_nct2">#REF!</definedName>
    <definedName name="_nct3" localSheetId="0">#REF!</definedName>
    <definedName name="_nct3">#REF!</definedName>
    <definedName name="_nct4" localSheetId="0">#REF!</definedName>
    <definedName name="_nct4">#REF!</definedName>
    <definedName name="_nct5" localSheetId="0">#REF!</definedName>
    <definedName name="_nct5">#REF!</definedName>
    <definedName name="_nct6" localSheetId="0">#REF!</definedName>
    <definedName name="_nct6">#REF!</definedName>
    <definedName name="_nct7" localSheetId="0">#REF!</definedName>
    <definedName name="_nct7">#REF!</definedName>
    <definedName name="_nct8" localSheetId="0">#REF!</definedName>
    <definedName name="_nct8">#REF!</definedName>
    <definedName name="_NET2" localSheetId="0">#REF!</definedName>
    <definedName name="_NET2">#REF!</definedName>
    <definedName name="_nin190" localSheetId="0">#REF!</definedName>
    <definedName name="_nin190">#REF!</definedName>
    <definedName name="_NSO2" hidden="1">{"'Sheet1'!$L$16"}</definedName>
    <definedName name="_off1" localSheetId="0">#REF!</definedName>
    <definedName name="_off1">#REF!</definedName>
    <definedName name="_Order1" hidden="1">255</definedName>
    <definedName name="_Order2" hidden="1">255</definedName>
    <definedName name="_oto12" localSheetId="0">#REF!</definedName>
    <definedName name="_oto12">#REF!</definedName>
    <definedName name="_oto5" localSheetId="0">#REF!</definedName>
    <definedName name="_oto5">#REF!</definedName>
    <definedName name="_oto7" localSheetId="0">#REF!</definedName>
    <definedName name="_oto7">#REF!</definedName>
    <definedName name="_PA3" hidden="1">{"'Sheet1'!$L$16"}</definedName>
    <definedName name="_pb30" localSheetId="0">#REF!</definedName>
    <definedName name="_pb30">#REF!</definedName>
    <definedName name="_pb80" localSheetId="0">#REF!</definedName>
    <definedName name="_pb80">#REF!</definedName>
    <definedName name="_Ph30" localSheetId="0">#REF!</definedName>
    <definedName name="_Ph30">#REF!</definedName>
    <definedName name="_phi10" localSheetId="0">#REF!</definedName>
    <definedName name="_phi10">#REF!</definedName>
    <definedName name="_phi1000" localSheetId="0">#REF!</definedName>
    <definedName name="_phi100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500" localSheetId="0">#REF!</definedName>
    <definedName name="_phi1500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000" localSheetId="0">#REF!</definedName>
    <definedName name="_phi200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50" localSheetId="0">#REF!</definedName>
    <definedName name="_phi50">#REF!</definedName>
    <definedName name="_phi6" localSheetId="0">#REF!</definedName>
    <definedName name="_phi6">#REF!</definedName>
    <definedName name="_phi750" localSheetId="0">#REF!</definedName>
    <definedName name="_phi750">#REF!</definedName>
    <definedName name="_phi8" localSheetId="0">#REF!</definedName>
    <definedName name="_phi8">#REF!</definedName>
    <definedName name="_phu2" hidden="1">{"'Sheet1'!$L$16"}</definedName>
    <definedName name="_PL1" localSheetId="0">#REF!</definedName>
    <definedName name="_PL1">#REF!</definedName>
    <definedName name="_PL1242" localSheetId="0">#REF!</definedName>
    <definedName name="_PL1242">#REF!</definedName>
    <definedName name="_Pl2" hidden="1">{"'Sheet1'!$L$16"}</definedName>
    <definedName name="_PL3" localSheetId="0" hidden="1">#REF!</definedName>
    <definedName name="_PL3" hidden="1">#REF!</definedName>
    <definedName name="_PXB80" localSheetId="0">#REF!</definedName>
    <definedName name="_PXB80">#REF!</definedName>
    <definedName name="_qa7" localSheetId="0">#REF!</definedName>
    <definedName name="_qa7">#REF!</definedName>
    <definedName name="_qh1" localSheetId="0">#REF!</definedName>
    <definedName name="_qh1">#REF!</definedName>
    <definedName name="_qh2" localSheetId="0">#REF!</definedName>
    <definedName name="_qh2">#REF!</definedName>
    <definedName name="_qh3" localSheetId="0">#REF!</definedName>
    <definedName name="_qh3">#REF!</definedName>
    <definedName name="_qH30" localSheetId="0">#REF!</definedName>
    <definedName name="_qH30">#REF!</definedName>
    <definedName name="_qh4" localSheetId="0">#REF!</definedName>
    <definedName name="_qh4">#REF!</definedName>
    <definedName name="_QLO7" hidden="1">#N/A</definedName>
    <definedName name="_qt1" localSheetId="0">#REF!</definedName>
    <definedName name="_qt1">#REF!</definedName>
    <definedName name="_qt2" localSheetId="0">#REF!</definedName>
    <definedName name="_qt2">#REF!</definedName>
    <definedName name="_qx1" localSheetId="0">#REF!</definedName>
    <definedName name="_qx1">#REF!</definedName>
    <definedName name="_qx2" localSheetId="0">#REF!</definedName>
    <definedName name="_qx2">#REF!</definedName>
    <definedName name="_qx3" localSheetId="0">#REF!</definedName>
    <definedName name="_qx3">#REF!</definedName>
    <definedName name="_qx4" localSheetId="0">#REF!</definedName>
    <definedName name="_qx4">#REF!</definedName>
    <definedName name="_qXB80" localSheetId="0">#REF!</definedName>
    <definedName name="_qXB80">#REF!</definedName>
    <definedName name="_R" localSheetId="0">#REF!</definedName>
    <definedName name="_R">#REF!</definedName>
    <definedName name="_RF3" localSheetId="0">#REF!</definedName>
    <definedName name="_RF3">#REF!</definedName>
    <definedName name="_RHH1" localSheetId="0">#REF!</definedName>
    <definedName name="_RHH1">#REF!</definedName>
    <definedName name="_RHH10" localSheetId="0">#REF!</definedName>
    <definedName name="_RHH10">#REF!</definedName>
    <definedName name="_RHP1" localSheetId="0">#REF!</definedName>
    <definedName name="_RHP1">#REF!</definedName>
    <definedName name="_RHP10" localSheetId="0">#REF!</definedName>
    <definedName name="_RHP10">#REF!</definedName>
    <definedName name="_RI1" localSheetId="0">#REF!</definedName>
    <definedName name="_RI1">#REF!</definedName>
    <definedName name="_RI10" localSheetId="0">#REF!</definedName>
    <definedName name="_RI10">#REF!</definedName>
    <definedName name="_RII1" localSheetId="0">#REF!</definedName>
    <definedName name="_RII1">#REF!</definedName>
    <definedName name="_RII10" localSheetId="0">#REF!</definedName>
    <definedName name="_RII10">#REF!</definedName>
    <definedName name="_RIP1" localSheetId="0">#REF!</definedName>
    <definedName name="_RIP1">#REF!</definedName>
    <definedName name="_RIP10" localSheetId="0">#REF!</definedName>
    <definedName name="_RIP10">#REF!</definedName>
    <definedName name="_rp95" localSheetId="0">#REF!</definedName>
    <definedName name="_rp95">#REF!</definedName>
    <definedName name="_rt1" localSheetId="0">#REF!</definedName>
    <definedName name="_rt1">#REF!</definedName>
    <definedName name="_san108" localSheetId="0">#REF!</definedName>
    <definedName name="_san108">#REF!</definedName>
    <definedName name="_sat10" localSheetId="0">#REF!</definedName>
    <definedName name="_sat10">#REF!</definedName>
    <definedName name="_sat14" localSheetId="0">#REF!</definedName>
    <definedName name="_sat14">#REF!</definedName>
    <definedName name="_sat16" localSheetId="0">#REF!</definedName>
    <definedName name="_sat16">#REF!</definedName>
    <definedName name="_sat20" localSheetId="0">#REF!</definedName>
    <definedName name="_sat20">#REF!</definedName>
    <definedName name="_Sat27" localSheetId="0">#REF!</definedName>
    <definedName name="_Sat27">#REF!</definedName>
    <definedName name="_Sat6" localSheetId="0">#REF!</definedName>
    <definedName name="_Sat6">#REF!</definedName>
    <definedName name="_sat8" localSheetId="0">#REF!</definedName>
    <definedName name="_sat8">#REF!</definedName>
    <definedName name="_sc1" localSheetId="0">#REF!</definedName>
    <definedName name="_sc1">#REF!</definedName>
    <definedName name="_SC2" localSheetId="0">#REF!</definedName>
    <definedName name="_SC2">#REF!</definedName>
    <definedName name="_sc3" localSheetId="0">#REF!</definedName>
    <definedName name="_sc3">#REF!</definedName>
    <definedName name="_Sdd24" localSheetId="0">#REF!</definedName>
    <definedName name="_Sdd24">#REF!</definedName>
    <definedName name="_Sdd33" localSheetId="0">#REF!</definedName>
    <definedName name="_Sdd33">#REF!</definedName>
    <definedName name="_Sdh24" localSheetId="0">#REF!</definedName>
    <definedName name="_Sdh24">#REF!</definedName>
    <definedName name="_Sdh33" localSheetId="0">#REF!</definedName>
    <definedName name="_Sdh33">#REF!</definedName>
    <definedName name="_sl2" localSheetId="0">#REF!</definedName>
    <definedName name="_sl2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N3" localSheetId="0">#REF!</definedName>
    <definedName name="_SN3">#REF!</definedName>
    <definedName name="_so1517" localSheetId="0">#REF!</definedName>
    <definedName name="_so1517">#REF!</definedName>
    <definedName name="_so1717" localSheetId="0">#REF!</definedName>
    <definedName name="_so1717">#REF!</definedName>
    <definedName name="_SOC10">0.3456</definedName>
    <definedName name="_SOC8">0.2827</definedName>
    <definedName name="_Sort" localSheetId="0" hidden="1">#REF!</definedName>
    <definedName name="_Sort" hidden="1">#REF!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 localSheetId="0">#REF!</definedName>
    <definedName name="_Stb24">#REF!</definedName>
    <definedName name="_Stb33" localSheetId="0">#REF!</definedName>
    <definedName name="_Stb33">#REF!</definedName>
    <definedName name="_sua20" localSheetId="0">#REF!</definedName>
    <definedName name="_sua20">#REF!</definedName>
    <definedName name="_sua30" localSheetId="0">#REF!</definedName>
    <definedName name="_sua30">#REF!</definedName>
    <definedName name="_ta1" localSheetId="0">#REF!</definedName>
    <definedName name="_ta1">#REF!</definedName>
    <definedName name="_ta2" localSheetId="0">#REF!</definedName>
    <definedName name="_ta2">#REF!</definedName>
    <definedName name="_ta3" localSheetId="0">#REF!</definedName>
    <definedName name="_ta3">#REF!</definedName>
    <definedName name="_ta4" localSheetId="0">#REF!</definedName>
    <definedName name="_ta4">#REF!</definedName>
    <definedName name="_ta5" localSheetId="0">#REF!</definedName>
    <definedName name="_ta5">#REF!</definedName>
    <definedName name="_ta6" localSheetId="0">#REF!</definedName>
    <definedName name="_ta6">#REF!</definedName>
    <definedName name="_TB1" localSheetId="0">#REF!</definedName>
    <definedName name="_TB1">#REF!</definedName>
    <definedName name="_tb2" localSheetId="0">#REF!</definedName>
    <definedName name="_tb2">#REF!</definedName>
    <definedName name="_tb3" localSheetId="0">#REF!</definedName>
    <definedName name="_tb3">#REF!</definedName>
    <definedName name="_tb4" localSheetId="0">#REF!</definedName>
    <definedName name="_tb4">#REF!</definedName>
    <definedName name="_tc1" localSheetId="0">#REF!</definedName>
    <definedName name="_tc1">#REF!</definedName>
    <definedName name="_td1" localSheetId="0">#REF!</definedName>
    <definedName name="_td1">#REF!</definedName>
    <definedName name="_te1" localSheetId="0">#REF!</definedName>
    <definedName name="_te1">#REF!</definedName>
    <definedName name="_te2" localSheetId="0">#REF!</definedName>
    <definedName name="_te2">#REF!</definedName>
    <definedName name="_tg1" localSheetId="0">#REF!</definedName>
    <definedName name="_tg1">#REF!</definedName>
    <definedName name="_TG2" localSheetId="0">#REF!</definedName>
    <definedName name="_TG2">#REF!</definedName>
    <definedName name="_tg427" localSheetId="0">#REF!</definedName>
    <definedName name="_tg427">#REF!</definedName>
    <definedName name="_TH1" localSheetId="0">#REF!</definedName>
    <definedName name="_TH1">#REF!</definedName>
    <definedName name="_TH2" localSheetId="0">#REF!</definedName>
    <definedName name="_TH2">#REF!</definedName>
    <definedName name="_TH20" localSheetId="0">#REF!</definedName>
    <definedName name="_TH20">#REF!</definedName>
    <definedName name="_TH3" localSheetId="0">#REF!</definedName>
    <definedName name="_TH3">#REF!</definedName>
    <definedName name="_TK155" localSheetId="0">#REF!</definedName>
    <definedName name="_TK155">#REF!</definedName>
    <definedName name="_TK422" localSheetId="0">#REF!</definedName>
    <definedName name="_TK422">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 localSheetId="0">#REF!</definedName>
    <definedName name="_TLA120">#REF!</definedName>
    <definedName name="_TLA35" localSheetId="0">#REF!</definedName>
    <definedName name="_TLA35">#REF!</definedName>
    <definedName name="_TLA50" localSheetId="0">#REF!</definedName>
    <definedName name="_TLA50">#REF!</definedName>
    <definedName name="_TLA70" localSheetId="0">#REF!</definedName>
    <definedName name="_TLA70">#REF!</definedName>
    <definedName name="_TLA95" localSheetId="0">#REF!</definedName>
    <definedName name="_TLA95">#REF!</definedName>
    <definedName name="_tld2" localSheetId="0">#REF!</definedName>
    <definedName name="_tld2">#REF!</definedName>
    <definedName name="_tlp3" localSheetId="0">#REF!</definedName>
    <definedName name="_tlp3">#REF!</definedName>
    <definedName name="_TM2" hidden="1">{"'Sheet1'!$L$16"}</definedName>
    <definedName name="_tp2" localSheetId="0">#REF!</definedName>
    <definedName name="_tp2">#REF!</definedName>
    <definedName name="_tra100" localSheetId="0">#REF!</definedName>
    <definedName name="_tra100">#REF!</definedName>
    <definedName name="_tra102" localSheetId="0">#REF!</definedName>
    <definedName name="_tra102">#REF!</definedName>
    <definedName name="_tra104" localSheetId="0">#REF!</definedName>
    <definedName name="_tra104">#REF!</definedName>
    <definedName name="_tra106" localSheetId="0">#REF!</definedName>
    <definedName name="_tra106">#REF!</definedName>
    <definedName name="_tra108" localSheetId="0">#REF!</definedName>
    <definedName name="_tra108">#REF!</definedName>
    <definedName name="_tra110" localSheetId="0">#REF!</definedName>
    <definedName name="_tra110">#REF!</definedName>
    <definedName name="_tra112" localSheetId="0">#REF!</definedName>
    <definedName name="_tra112">#REF!</definedName>
    <definedName name="_tra114" localSheetId="0">#REF!</definedName>
    <definedName name="_tra114">#REF!</definedName>
    <definedName name="_tra116" localSheetId="0">#REF!</definedName>
    <definedName name="_tra116">#REF!</definedName>
    <definedName name="_tra118" localSheetId="0">#REF!</definedName>
    <definedName name="_tra118">#REF!</definedName>
    <definedName name="_tra120" localSheetId="0">#REF!</definedName>
    <definedName name="_tra120">#REF!</definedName>
    <definedName name="_tra122" localSheetId="0">#REF!</definedName>
    <definedName name="_tra122">#REF!</definedName>
    <definedName name="_tra124" localSheetId="0">#REF!</definedName>
    <definedName name="_tra124">#REF!</definedName>
    <definedName name="_tra126" localSheetId="0">#REF!</definedName>
    <definedName name="_tra126">#REF!</definedName>
    <definedName name="_tra128" localSheetId="0">#REF!</definedName>
    <definedName name="_tra128">#REF!</definedName>
    <definedName name="_tra130" localSheetId="0">#REF!</definedName>
    <definedName name="_tra130">#REF!</definedName>
    <definedName name="_tra132" localSheetId="0">#REF!</definedName>
    <definedName name="_tra132">#REF!</definedName>
    <definedName name="_tra134" localSheetId="0">#REF!</definedName>
    <definedName name="_tra134">#REF!</definedName>
    <definedName name="_tra136" localSheetId="0">#REF!</definedName>
    <definedName name="_tra136">#REF!</definedName>
    <definedName name="_tra138" localSheetId="0">#REF!</definedName>
    <definedName name="_tra138">#REF!</definedName>
    <definedName name="_tra140" localSheetId="0">#REF!</definedName>
    <definedName name="_tra140">#REF!</definedName>
    <definedName name="_tra2005" localSheetId="0">#REF!</definedName>
    <definedName name="_tra2005">#REF!</definedName>
    <definedName name="_tra70" localSheetId="0">#REF!</definedName>
    <definedName name="_tra70">#REF!</definedName>
    <definedName name="_tra72" localSheetId="0">#REF!</definedName>
    <definedName name="_tra72">#REF!</definedName>
    <definedName name="_tra74" localSheetId="0">#REF!</definedName>
    <definedName name="_tra74">#REF!</definedName>
    <definedName name="_tra76" localSheetId="0">#REF!</definedName>
    <definedName name="_tra76">#REF!</definedName>
    <definedName name="_tra78" localSheetId="0">#REF!</definedName>
    <definedName name="_tra78">#REF!</definedName>
    <definedName name="_tra79" localSheetId="0">#REF!</definedName>
    <definedName name="_tra79">#REF!</definedName>
    <definedName name="_tra80" localSheetId="0">#REF!</definedName>
    <definedName name="_tra80">#REF!</definedName>
    <definedName name="_tra82" localSheetId="0">#REF!</definedName>
    <definedName name="_tra82">#REF!</definedName>
    <definedName name="_tra84" localSheetId="0">#REF!</definedName>
    <definedName name="_tra84">#REF!</definedName>
    <definedName name="_tra86" localSheetId="0">#REF!</definedName>
    <definedName name="_tra86">#REF!</definedName>
    <definedName name="_tra88" localSheetId="0">#REF!</definedName>
    <definedName name="_tra88">#REF!</definedName>
    <definedName name="_tra90" localSheetId="0">#REF!</definedName>
    <definedName name="_tra90">#REF!</definedName>
    <definedName name="_tra92" localSheetId="0">#REF!</definedName>
    <definedName name="_tra92">#REF!</definedName>
    <definedName name="_tra94" localSheetId="0">#REF!</definedName>
    <definedName name="_tra94">#REF!</definedName>
    <definedName name="_tra96" localSheetId="0">#REF!</definedName>
    <definedName name="_tra96">#REF!</definedName>
    <definedName name="_tra98" localSheetId="0">#REF!</definedName>
    <definedName name="_tra98">#REF!</definedName>
    <definedName name="_Tru21" hidden="1">{"'Sheet1'!$L$16"}</definedName>
    <definedName name="_TS2" localSheetId="0">#REF!</definedName>
    <definedName name="_TS2">#REF!</definedName>
    <definedName name="_tt3" hidden="1">{"'Sheet1'!$L$16"}</definedName>
    <definedName name="_TT31" hidden="1">{"'Sheet1'!$L$16"}</definedName>
    <definedName name="_tz593" localSheetId="0">#REF!</definedName>
    <definedName name="_tz593">#REF!</definedName>
    <definedName name="_ui108" localSheetId="0">#REF!</definedName>
    <definedName name="_ui108">#REF!</definedName>
    <definedName name="_ui180" localSheetId="0">#REF!</definedName>
    <definedName name="_ui180">#REF!</definedName>
    <definedName name="_UT2" localSheetId="0">#REF!</definedName>
    <definedName name="_UT2">#REF!</definedName>
    <definedName name="_vc1" localSheetId="0">#REF!</definedName>
    <definedName name="_vc1">#REF!</definedName>
    <definedName name="_vc2" localSheetId="0">#REF!</definedName>
    <definedName name="_vc2">#REF!</definedName>
    <definedName name="_vc3" localSheetId="0">#REF!</definedName>
    <definedName name="_vc3">#REF!</definedName>
    <definedName name="_Vh2" localSheetId="0">#REF!</definedName>
    <definedName name="_Vh2">#REF!</definedName>
    <definedName name="_VL1" localSheetId="0">#REF!</definedName>
    <definedName name="_VL1">#REF!</definedName>
    <definedName name="_vl10" localSheetId="0">#REF!</definedName>
    <definedName name="_vl10">#REF!</definedName>
    <definedName name="_VL100" localSheetId="0">#REF!</definedName>
    <definedName name="_VL100">#REF!</definedName>
    <definedName name="_VL150" localSheetId="0">#REF!</definedName>
    <definedName name="_VL150">#REF!</definedName>
    <definedName name="_vl2" hidden="1">{"'Sheet1'!$L$16"}</definedName>
    <definedName name="_VL200" localSheetId="0">#REF!</definedName>
    <definedName name="_VL200">#REF!</definedName>
    <definedName name="_VL250" localSheetId="0">#REF!</definedName>
    <definedName name="_VL250">#REF!</definedName>
    <definedName name="_vl3" localSheetId="0">#REF!</definedName>
    <definedName name="_vl3">#REF!</definedName>
    <definedName name="_vl4" localSheetId="0">#REF!</definedName>
    <definedName name="_vl4">#REF!</definedName>
    <definedName name="_vl5" localSheetId="0">#REF!</definedName>
    <definedName name="_vl5">#REF!</definedName>
    <definedName name="_vl6" localSheetId="0">#REF!</definedName>
    <definedName name="_vl6">#REF!</definedName>
    <definedName name="_vl7" localSheetId="0">#REF!</definedName>
    <definedName name="_vl7">#REF!</definedName>
    <definedName name="_vl8" localSheetId="0">#REF!</definedName>
    <definedName name="_vl8">#REF!</definedName>
    <definedName name="_vl9" localSheetId="0">#REF!</definedName>
    <definedName name="_vl9">#REF!</definedName>
    <definedName name="_vlt2" localSheetId="0">#REF!</definedName>
    <definedName name="_vlt2">#REF!</definedName>
    <definedName name="_vlt3" localSheetId="0">#REF!</definedName>
    <definedName name="_vlt3">#REF!</definedName>
    <definedName name="_vlt4" localSheetId="0">#REF!</definedName>
    <definedName name="_vlt4">#REF!</definedName>
    <definedName name="_vlt5" localSheetId="0">#REF!</definedName>
    <definedName name="_vlt5">#REF!</definedName>
    <definedName name="_vlt6" localSheetId="0">#REF!</definedName>
    <definedName name="_vlt6">#REF!</definedName>
    <definedName name="_vlt7" localSheetId="0">#REF!</definedName>
    <definedName name="_vlt7">#REF!</definedName>
    <definedName name="_vlt8" localSheetId="0">#REF!</definedName>
    <definedName name="_vlt8">#REF!</definedName>
    <definedName name="_xb80" localSheetId="0">#REF!</definedName>
    <definedName name="_xb80">#REF!</definedName>
    <definedName name="_xl150" localSheetId="0">#REF!</definedName>
    <definedName name="_xl150">#REF!</definedName>
    <definedName name="_xm3" localSheetId="0">#REF!</definedName>
    <definedName name="_xm3">#REF!</definedName>
    <definedName name="_xm4" localSheetId="0">#REF!</definedName>
    <definedName name="_xm4">#REF!</definedName>
    <definedName name="_xm5" localSheetId="0">#REF!</definedName>
    <definedName name="_xm5">#REF!</definedName>
    <definedName name="a" hidden="1">{"'Sheet1'!$L$16"}</definedName>
    <definedName name="A." localSheetId="0">#REF!</definedName>
    <definedName name="A.">#REF!</definedName>
    <definedName name="A._7" localSheetId="0">#REF!</definedName>
    <definedName name="A._7">#REF!</definedName>
    <definedName name="A.1" localSheetId="0">#REF!</definedName>
    <definedName name="A.1">#REF!</definedName>
    <definedName name="A.2" localSheetId="0">#REF!</definedName>
    <definedName name="A.2">#REF!</definedName>
    <definedName name="a_" localSheetId="0">#REF!</definedName>
    <definedName name="a_">#REF!</definedName>
    <definedName name="a__7" localSheetId="0">#REF!</definedName>
    <definedName name="a__7">#REF!</definedName>
    <definedName name="a_s" localSheetId="0">#REF!</definedName>
    <definedName name="a_s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 localSheetId="0">#REF!</definedName>
    <definedName name="a1.">#REF!</definedName>
    <definedName name="a1.1" localSheetId="0">#REF!</definedName>
    <definedName name="a1.1">#REF!</definedName>
    <definedName name="a10." localSheetId="0">#REF!</definedName>
    <definedName name="a10.">#REF!</definedName>
    <definedName name="a11." localSheetId="0">#REF!</definedName>
    <definedName name="a11.">#REF!</definedName>
    <definedName name="a12." localSheetId="0">#REF!</definedName>
    <definedName name="a12.">#REF!</definedName>
    <definedName name="A120_" localSheetId="0">#REF!</definedName>
    <definedName name="A120_">#REF!</definedName>
    <definedName name="a1moi" hidden="1">{"'Sheet1'!$L$16"}</definedName>
    <definedName name="a1t" localSheetId="0">#REF!</definedName>
    <definedName name="a1t">#REF!</definedName>
    <definedName name="a2." localSheetId="0">#REF!</definedName>
    <definedName name="a2.">#REF!</definedName>
    <definedName name="a277Print_Titles" localSheetId="0">#REF!</definedName>
    <definedName name="a277Print_Titles">#REF!</definedName>
    <definedName name="a277Print_Titles_7" localSheetId="0">#REF!</definedName>
    <definedName name="a277Print_Titles_7">#REF!</definedName>
    <definedName name="A2G506" localSheetId="0">#REF!</definedName>
    <definedName name="A2G506">#REF!</definedName>
    <definedName name="a3." localSheetId="0">#REF!</definedName>
    <definedName name="a3.">#REF!</definedName>
    <definedName name="A35_" localSheetId="0">#REF!</definedName>
    <definedName name="A35_">#REF!</definedName>
    <definedName name="a4." localSheetId="0">#REF!</definedName>
    <definedName name="a4.">#REF!</definedName>
    <definedName name="a5." localSheetId="0">#REF!</definedName>
    <definedName name="a5.">#REF!</definedName>
    <definedName name="A50_" localSheetId="0">#REF!</definedName>
    <definedName name="A50_">#REF!</definedName>
    <definedName name="a6." localSheetId="0">#REF!</definedName>
    <definedName name="a6.">#REF!</definedName>
    <definedName name="A6N2" localSheetId="0">#REF!</definedName>
    <definedName name="A6N2">#REF!</definedName>
    <definedName name="A6N3" localSheetId="0">#REF!</definedName>
    <definedName name="A6N3">#REF!</definedName>
    <definedName name="a7." localSheetId="0">#REF!</definedName>
    <definedName name="a7.">#REF!</definedName>
    <definedName name="A70_" localSheetId="0">#REF!</definedName>
    <definedName name="A70_">#REF!</definedName>
    <definedName name="a8." localSheetId="0">#REF!</definedName>
    <definedName name="a8.">#REF!</definedName>
    <definedName name="a9." localSheetId="0">#REF!</definedName>
    <definedName name="a9.">#REF!</definedName>
    <definedName name="A95_" localSheetId="0">#REF!</definedName>
    <definedName name="A95_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n" localSheetId="0">#REF!</definedName>
    <definedName name="aan">#REF!</definedName>
    <definedName name="Ab" localSheetId="0">#REF!</definedName>
    <definedName name="Ab">#REF!</definedName>
    <definedName name="ABC" localSheetId="0" hidden="1">#REF!</definedName>
    <definedName name="ABC" hidden="1">#REF!</definedName>
    <definedName name="abs" localSheetId="0">#REF!</definedName>
    <definedName name="abs">#REF!</definedName>
    <definedName name="Ac_" localSheetId="0">#REF!</definedName>
    <definedName name="Ac_">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 localSheetId="0">#REF!</definedName>
    <definedName name="AC50_">#REF!</definedName>
    <definedName name="AC70_" localSheetId="0">#REF!</definedName>
    <definedName name="AC70_">#REF!</definedName>
    <definedName name="AC95_" localSheetId="0">#REF!</definedName>
    <definedName name="AC95_">#REF!</definedName>
    <definedName name="AccessDatabase" hidden="1">"C:\My Documents\LeBinh\Xls\VP Cong ty\FORM.mdb"</definedName>
    <definedName name="acdc" localSheetId="0">#REF!</definedName>
    <definedName name="acdc">#REF!</definedName>
    <definedName name="aco" localSheetId="0">#REF!</definedName>
    <definedName name="aco">#REF!</definedName>
    <definedName name="Acv" localSheetId="0">#REF!</definedName>
    <definedName name="Acv">#REF!</definedName>
    <definedName name="ADADADD" hidden="1">{"'Sheet1'!$L$16"}</definedName>
    <definedName name="ADAY" localSheetId="0">#REF!</definedName>
    <definedName name="ADAY">#REF!</definedName>
    <definedName name="adb" localSheetId="0">#REF!</definedName>
    <definedName name="adb">#REF!</definedName>
    <definedName name="Address" localSheetId="0">#REF!</definedName>
    <definedName name="Address">#REF!</definedName>
    <definedName name="ADEQ" localSheetId="0">#REF!</definedName>
    <definedName name="ADEQ">#REF!</definedName>
    <definedName name="âdf">{"Book5","sæ quü.xls","Dù to¸n x©y dùng nhµ s¶n xuÊt.xls","Than.xls","TiÕn ®é s¶n xuÊt - Th¸ng 9.xls"}</definedName>
    <definedName name="adg" localSheetId="0">#REF!</definedName>
    <definedName name="adg">#REF!</definedName>
    <definedName name="Ag_" localSheetId="0">#REF!</definedName>
    <definedName name="Ag_">#REF!</definedName>
    <definedName name="ag15F80" localSheetId="0">#REF!</definedName>
    <definedName name="ag15F80">#REF!</definedName>
    <definedName name="ah" localSheetId="0">#REF!</definedName>
    <definedName name="ah">#REF!</definedName>
    <definedName name="ai" localSheetId="0">#REF!</definedName>
    <definedName name="ai">#REF!</definedName>
    <definedName name="aii" localSheetId="0">#REF!</definedName>
    <definedName name="aii">#REF!</definedName>
    <definedName name="aiii" localSheetId="0">#REF!</definedName>
    <definedName name="aiii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m." localSheetId="0">#REF!</definedName>
    <definedName name="am.">#REF!</definedName>
    <definedName name="anfa_s" localSheetId="0">#REF!</definedName>
    <definedName name="anfa_s">#REF!</definedName>
    <definedName name="ang" localSheetId="0">#REF!</definedName>
    <definedName name="ang">#REF!</definedName>
    <definedName name="anpha" localSheetId="0">#REF!</definedName>
    <definedName name="anpha">#REF!</definedName>
    <definedName name="anscount" hidden="1">3</definedName>
    <definedName name="Apstot" localSheetId="0">#REF!</definedName>
    <definedName name="Apstot">#REF!</definedName>
    <definedName name="Aq" localSheetId="0">#REF!</definedName>
    <definedName name="Aq">#REF!</definedName>
    <definedName name="Aq_7" localSheetId="0">#REF!</definedName>
    <definedName name="Aq_7">#REF!</definedName>
    <definedName name="As" localSheetId="0">#REF!</definedName>
    <definedName name="As">#REF!</definedName>
    <definedName name="As_" localSheetId="0">#REF!</definedName>
    <definedName name="As_">#REF!</definedName>
    <definedName name="asb" localSheetId="0">#REF!</definedName>
    <definedName name="asb">#REF!</definedName>
    <definedName name="asd" localSheetId="0">#REF!</definedName>
    <definedName name="asd">#REF!</definedName>
    <definedName name="asega">{"Thuxm2.xls","Sheet1"}</definedName>
    <definedName name="astr" localSheetId="0">#REF!</definedName>
    <definedName name="astr">#REF!</definedName>
    <definedName name="at" localSheetId="0">#REF!</definedName>
    <definedName name="at">#REF!</definedName>
    <definedName name="at1.5" localSheetId="0">#REF!</definedName>
    <definedName name="at1.5">#REF!</definedName>
    <definedName name="atg" localSheetId="0">#REF!</definedName>
    <definedName name="atg">#REF!</definedName>
    <definedName name="atgoi" localSheetId="0">#REF!</definedName>
    <definedName name="atgoi">#REF!</definedName>
    <definedName name="ATGT" hidden="1">{"'Sheet1'!$L$16"}</definedName>
    <definedName name="ATRAM" localSheetId="0">#REF!</definedName>
    <definedName name="ATRAM">#REF!</definedName>
    <definedName name="Av" localSheetId="0">#REF!</definedName>
    <definedName name="Av">#REF!</definedName>
    <definedName name="Avf" localSheetId="0">#REF!</definedName>
    <definedName name="Avf">#REF!</definedName>
    <definedName name="Avl" localSheetId="0">#REF!</definedName>
    <definedName name="Avl">#REF!</definedName>
    <definedName name="B.4" localSheetId="0">#REF!</definedName>
    <definedName name="B.4">#REF!</definedName>
    <definedName name="B.5" localSheetId="0">#REF!</definedName>
    <definedName name="B.5">#REF!</definedName>
    <definedName name="B.6" localSheetId="0">#REF!</definedName>
    <definedName name="B.6">#REF!</definedName>
    <definedName name="B.7" localSheetId="0">#REF!</definedName>
    <definedName name="B.7">#REF!</definedName>
    <definedName name="b.8" localSheetId="0">#REF!</definedName>
    <definedName name="b.8">#REF!</definedName>
    <definedName name="b.9" localSheetId="0">#REF!</definedName>
    <definedName name="b.9">#REF!</definedName>
    <definedName name="B.nuamat">7.25</definedName>
    <definedName name="b_240" localSheetId="0">#REF!</definedName>
    <definedName name="b_240">#REF!</definedName>
    <definedName name="b_280" localSheetId="0">#REF!</definedName>
    <definedName name="b_280">#REF!</definedName>
    <definedName name="b_320" localSheetId="0">#REF!</definedName>
    <definedName name="b_320">#REF!</definedName>
    <definedName name="b_dd1" localSheetId="0">#REF!</definedName>
    <definedName name="b_dd1">#REF!</definedName>
    <definedName name="b_DL" localSheetId="0">#REF!</definedName>
    <definedName name="b_DL">#REF!</definedName>
    <definedName name="b_eh" localSheetId="0">#REF!</definedName>
    <definedName name="b_eh">#REF!</definedName>
    <definedName name="b_eh1" localSheetId="0">#REF!</definedName>
    <definedName name="b_eh1">#REF!</definedName>
    <definedName name="b_ev" localSheetId="0">#REF!</definedName>
    <definedName name="b_ev">#REF!</definedName>
    <definedName name="b_ev1" localSheetId="0">#REF!</definedName>
    <definedName name="b_ev1">#REF!</definedName>
    <definedName name="b_FR" localSheetId="0">#REF!</definedName>
    <definedName name="b_FR">#REF!</definedName>
    <definedName name="b_fr1" localSheetId="0">#REF!</definedName>
    <definedName name="b_fr1">#REF!</definedName>
    <definedName name="B_Isc" localSheetId="0">#REF!</definedName>
    <definedName name="B_Isc">#REF!</definedName>
    <definedName name="b_LL" localSheetId="0">#REF!</definedName>
    <definedName name="b_LL">#REF!</definedName>
    <definedName name="b_ll1" localSheetId="0">#REF!</definedName>
    <definedName name="b_ll1">#REF!</definedName>
    <definedName name="B_tinh" localSheetId="0">#REF!</definedName>
    <definedName name="B_tinh">#REF!</definedName>
    <definedName name="b_WL" localSheetId="0">#REF!</definedName>
    <definedName name="b_WL">#REF!</definedName>
    <definedName name="b_WL1" localSheetId="0">#REF!</definedName>
    <definedName name="b_WL1">#REF!</definedName>
    <definedName name="b_WS" localSheetId="0">#REF!</definedName>
    <definedName name="b_WS">#REF!</definedName>
    <definedName name="b_ws1" localSheetId="0">#REF!</definedName>
    <definedName name="b_ws1">#REF!</definedName>
    <definedName name="b1." localSheetId="0">#REF!</definedName>
    <definedName name="b1.">#REF!</definedName>
    <definedName name="b10." localSheetId="0">#REF!</definedName>
    <definedName name="b10.">#REF!</definedName>
    <definedName name="b11." localSheetId="0">#REF!</definedName>
    <definedName name="b11.">#REF!</definedName>
    <definedName name="b12." localSheetId="0">#REF!</definedName>
    <definedName name="b12.">#REF!</definedName>
    <definedName name="b1s" localSheetId="0">#REF!</definedName>
    <definedName name="b1s">#REF!</definedName>
    <definedName name="b1s_" localSheetId="0">#REF!</definedName>
    <definedName name="b1s_">#REF!</definedName>
    <definedName name="b1t" localSheetId="0">#REF!</definedName>
    <definedName name="b1t">#REF!</definedName>
    <definedName name="b2." localSheetId="0">#REF!</definedName>
    <definedName name="b2.">#REF!</definedName>
    <definedName name="b2t" localSheetId="0">#REF!</definedName>
    <definedName name="b2t">#REF!</definedName>
    <definedName name="b3." localSheetId="0">#REF!</definedName>
    <definedName name="b3.">#REF!</definedName>
    <definedName name="B3a" localSheetId="0">#REF!</definedName>
    <definedName name="B3a">#REF!</definedName>
    <definedName name="b3t" localSheetId="0">#REF!</definedName>
    <definedName name="b3t">#REF!</definedName>
    <definedName name="b4." localSheetId="0">#REF!</definedName>
    <definedName name="b4.">#REF!</definedName>
    <definedName name="b4t" localSheetId="0">#REF!</definedName>
    <definedName name="b4t">#REF!</definedName>
    <definedName name="b5." localSheetId="0">#REF!</definedName>
    <definedName name="b5.">#REF!</definedName>
    <definedName name="b6." localSheetId="0">#REF!</definedName>
    <definedName name="b6.">#REF!</definedName>
    <definedName name="b60x" localSheetId="0">#REF!</definedName>
    <definedName name="b60x">#REF!</definedName>
    <definedName name="b7." localSheetId="0">#REF!</definedName>
    <definedName name="b7.">#REF!</definedName>
    <definedName name="b80x" localSheetId="0">#REF!</definedName>
    <definedName name="b80x">#REF!</definedName>
    <definedName name="bac25d" localSheetId="0">#REF!</definedName>
    <definedName name="bac25d">#REF!</definedName>
    <definedName name="bac27d" localSheetId="0">#REF!</definedName>
    <definedName name="bac27d">#REF!</definedName>
    <definedName name="bac2d" localSheetId="0">#REF!</definedName>
    <definedName name="bac2d">#REF!</definedName>
    <definedName name="bac3.5">12971</definedName>
    <definedName name="bac3.7">13180</definedName>
    <definedName name="bac35d" localSheetId="0">#REF!</definedName>
    <definedName name="bac35d">#REF!</definedName>
    <definedName name="bac37d" localSheetId="0">#REF!</definedName>
    <definedName name="bac37d">#REF!</definedName>
    <definedName name="bac3d" localSheetId="0">#REF!</definedName>
    <definedName name="bac3d">#REF!</definedName>
    <definedName name="bac4.5">14925</definedName>
    <definedName name="bac45d" localSheetId="0">#REF!</definedName>
    <definedName name="bac45d">#REF!</definedName>
    <definedName name="bac47d" localSheetId="0">#REF!</definedName>
    <definedName name="bac47d">#REF!</definedName>
    <definedName name="bac4d" localSheetId="0">#REF!</definedName>
    <definedName name="bac4d">#REF!</definedName>
    <definedName name="bac4d1" localSheetId="0">#REF!</definedName>
    <definedName name="bac4d1">#REF!</definedName>
    <definedName name="bactham" localSheetId="0">#REF!</definedName>
    <definedName name="bactham">#REF!</definedName>
    <definedName name="Bai_ducdam_coc" localSheetId="0">#REF!</definedName>
    <definedName name="Bai_ducdam_coc">#REF!</definedName>
    <definedName name="BAMUA1" localSheetId="0">#REF!</definedName>
    <definedName name="BAMUA1">#REF!</definedName>
    <definedName name="BAMUA2" localSheetId="0">#REF!</definedName>
    <definedName name="BAMUA2">#REF!</definedName>
    <definedName name="ban" localSheetId="0">#REF!</definedName>
    <definedName name="ban">#REF!</definedName>
    <definedName name="ban_dan" localSheetId="0">#REF!</definedName>
    <definedName name="ban_dan">#REF!</definedName>
    <definedName name="BANG_CHI_TIET_THI_NGHIEM_CONG_TO" localSheetId="0">#REF!</definedName>
    <definedName name="BANG_CHI_TIET_THI_NGHIEM_CONG_TO">#REF!</definedName>
    <definedName name="BANG_CHI_TIET_THI_NGHIEM_DZ0.4KV" localSheetId="0">#REF!</definedName>
    <definedName name="BANG_CHI_TIET_THI_NGHIEM_DZ0.4KV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ONG_HOP_CONG_TO" localSheetId="0">#REF!</definedName>
    <definedName name="BANG_TONG_HOP_CONG_TO">#REF!</definedName>
    <definedName name="BANG_TONG_HOP_DZ0.4KV" localSheetId="0">#REF!</definedName>
    <definedName name="BANG_TONG_HOP_DZ0.4KV">#REF!</definedName>
    <definedName name="BANG_TONG_HOP_DZ22KV" localSheetId="0">#REF!</definedName>
    <definedName name="BANG_TONG_HOP_DZ22KV">#REF!</definedName>
    <definedName name="BANG_TONG_HOP_KHO_BAI" localSheetId="0">#REF!</definedName>
    <definedName name="BANG_TONG_HOP_KHO_BAI">#REF!</definedName>
    <definedName name="BANG_TONG_HOP_TBA" localSheetId="0">#REF!</definedName>
    <definedName name="BANG_TONG_HOP_TB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angGiaVL_Q" localSheetId="0">#REF!</definedName>
    <definedName name="BangGiaVL_Q">#REF!</definedName>
    <definedName name="BangGiaVL_Q_7" localSheetId="0">#REF!</definedName>
    <definedName name="BangGiaVL_Q_7">#REF!</definedName>
    <definedName name="bangluong" localSheetId="0">#REF!</definedName>
    <definedName name="bangluong">#REF!</definedName>
    <definedName name="BangMa" localSheetId="0">#REF!</definedName>
    <definedName name="BangMa">#REF!</definedName>
    <definedName name="BangMa_7" localSheetId="0">#REF!</definedName>
    <definedName name="BangMa_7">#REF!</definedName>
    <definedName name="Bangtienluong" localSheetId="0">#REF!</definedName>
    <definedName name="Bangtienluong">#REF!</definedName>
    <definedName name="bangtinh" localSheetId="0">#REF!</definedName>
    <definedName name="bangtinh">#REF!</definedName>
    <definedName name="BanQLDA" localSheetId="0">#REF!</definedName>
    <definedName name="BanQLDA">#REF!</definedName>
    <definedName name="baotaibovay" localSheetId="0">#REF!</definedName>
    <definedName name="baotaibovay">#REF!</definedName>
    <definedName name="BarData" localSheetId="0">#REF!</definedName>
    <definedName name="BarData">#REF!</definedName>
    <definedName name="Bardata1" localSheetId="0">#REF!</definedName>
    <definedName name="Bardata1">#REF!</definedName>
    <definedName name="BB" localSheetId="0">#REF!</definedName>
    <definedName name="BB">#REF!</definedName>
    <definedName name="bbbb" localSheetId="0">#REF!</definedName>
    <definedName name="bbbb">#REF!</definedName>
    <definedName name="bbcn" localSheetId="0">#REF!</definedName>
    <definedName name="bbcn">#REF!</definedName>
    <definedName name="Bbtt" localSheetId="0">#REF!</definedName>
    <definedName name="Bbtt">#REF!</definedName>
    <definedName name="bbvuong" localSheetId="0">#REF!</definedName>
    <definedName name="bbvuong">#REF!</definedName>
    <definedName name="bc_1" localSheetId="0">#REF!</definedName>
    <definedName name="bc_1">#REF!</definedName>
    <definedName name="bc_2" localSheetId="0">#REF!</definedName>
    <definedName name="bc_2">#REF!</definedName>
    <definedName name="bcau" localSheetId="0">#REF!</definedName>
    <definedName name="bcau">#REF!</definedName>
    <definedName name="Bcb" localSheetId="0">#REF!</definedName>
    <definedName name="Bcb">#REF!</definedName>
    <definedName name="BCDKH" localSheetId="0">#REF!</definedName>
    <definedName name="BCDKH">#REF!</definedName>
    <definedName name="BCDSCKC" localSheetId="0">#REF!</definedName>
    <definedName name="BCDSCKC">#REF!</definedName>
    <definedName name="BCDSCKN" localSheetId="0">#REF!</definedName>
    <definedName name="BCDSCKN">#REF!</definedName>
    <definedName name="BCDSDNC" localSheetId="0">#REF!</definedName>
    <definedName name="BCDSDNC">#REF!</definedName>
    <definedName name="BCDSDNN" localSheetId="0">#REF!</definedName>
    <definedName name="BCDSDNN">#REF!</definedName>
    <definedName name="Bctt" localSheetId="0">#REF!</definedName>
    <definedName name="Bctt">#REF!</definedName>
    <definedName name="BDAY" localSheetId="0">#REF!</definedName>
    <definedName name="BDAY">#REF!</definedName>
    <definedName name="bdc" localSheetId="0">#REF!</definedName>
    <definedName name="bdc">#REF!</definedName>
    <definedName name="bdd">1.5</definedName>
    <definedName name="BDIM" localSheetId="0">#REF!</definedName>
    <definedName name="BDIM">#REF!</definedName>
    <definedName name="bdw" localSheetId="0">#REF!</definedName>
    <definedName name="bdw">#REF!</definedName>
    <definedName name="be" localSheetId="0">#REF!</definedName>
    <definedName name="be">#REF!</definedName>
    <definedName name="Be_duc_dam" localSheetId="0">#REF!</definedName>
    <definedName name="Be_duc_dam">#REF!</definedName>
    <definedName name="Be1L" localSheetId="0">#REF!</definedName>
    <definedName name="Be1L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eta" localSheetId="0">#REF!</definedName>
    <definedName name="beta">#REF!</definedName>
    <definedName name="Bezugsfeld" localSheetId="0">#REF!</definedName>
    <definedName name="Bezugsfeld">#REF!</definedName>
    <definedName name="Bgc" localSheetId="0">#REF!</definedName>
    <definedName name="Bgc">#REF!</definedName>
    <definedName name="bia" localSheetId="0">#REF!</definedName>
    <definedName name="bia">#REF!</definedName>
    <definedName name="bienbao" localSheetId="0">#REF!</definedName>
    <definedName name="bienbao">#REF!</definedName>
    <definedName name="BKinh" localSheetId="0">#REF!</definedName>
    <definedName name="BKinh">#REF!</definedName>
    <definedName name="blang" localSheetId="0">#REF!</definedName>
    <definedName name="blang">#REF!</definedName>
    <definedName name="Blc" localSheetId="0">#REF!</definedName>
    <definedName name="Blc">#REF!</definedName>
    <definedName name="blkh" localSheetId="0">#REF!</definedName>
    <definedName name="blkh">#REF!</definedName>
    <definedName name="blkh1" localSheetId="0">#REF!</definedName>
    <definedName name="blkh1">#REF!</definedName>
    <definedName name="BLOCK1" localSheetId="0">#REF!</definedName>
    <definedName name="BLOCK1">#REF!</definedName>
    <definedName name="BLOCK2" localSheetId="0">#REF!</definedName>
    <definedName name="BLOCK2">#REF!</definedName>
    <definedName name="BLOCK3" localSheetId="0">#REF!</definedName>
    <definedName name="BLOCK3">#REF!</definedName>
    <definedName name="blong" localSheetId="0">#REF!</definedName>
    <definedName name="blong">#REF!</definedName>
    <definedName name="Bm">3.5</definedName>
    <definedName name="Bmat" localSheetId="0">#REF!</definedName>
    <definedName name="Bmat">#REF!</definedName>
    <definedName name="Bmn" localSheetId="0">#REF!</definedName>
    <definedName name="Bmn">#REF!</definedName>
    <definedName name="BMS" hidden="1">{"'Sheet1'!$L$16"}</definedName>
    <definedName name="Bn">6.5</definedName>
    <definedName name="Bnc" localSheetId="0">#REF!</definedName>
    <definedName name="Bnc">#REF!</definedName>
    <definedName name="bng" localSheetId="0">#REF!</definedName>
    <definedName name="bng">#REF!</definedName>
    <definedName name="bombt50" localSheetId="0">#REF!</definedName>
    <definedName name="bombt50">#REF!</definedName>
    <definedName name="bombt60" localSheetId="0">#REF!</definedName>
    <definedName name="bombt60">#REF!</definedName>
    <definedName name="bomnuoc20kw" localSheetId="0">#REF!</definedName>
    <definedName name="bomnuoc20kw">#REF!</definedName>
    <definedName name="bomvua1.5" localSheetId="0">#REF!</definedName>
    <definedName name="bomvua1.5">#REF!</definedName>
    <definedName name="book1" localSheetId="0">#REF!</definedName>
    <definedName name="book1">#REF!</definedName>
    <definedName name="Book2" localSheetId="0">#REF!</definedName>
    <definedName name="Book2">#REF!</definedName>
    <definedName name="BOQ" localSheetId="0">#REF!</definedName>
    <definedName name="BOQ">#REF!</definedName>
    <definedName name="BOQ_7" localSheetId="0">#REF!</definedName>
    <definedName name="BOQ_7">#REF!</definedName>
    <definedName name="bp" localSheetId="0">#REF!</definedName>
    <definedName name="bp">#REF!</definedName>
    <definedName name="BQLTB" localSheetId="0">#REF!</definedName>
    <definedName name="BQLTB">#REF!</definedName>
    <definedName name="BQLXL" localSheetId="0">#REF!</definedName>
    <definedName name="BQLXL">#REF!</definedName>
    <definedName name="BQP">'[1]BANCO (3)'!$N$124</definedName>
    <definedName name="Bsb" localSheetId="0">#REF!</definedName>
    <definedName name="Bsb">#REF!</definedName>
    <definedName name="Bstt" localSheetId="0">#REF!</definedName>
    <definedName name="Bstt">#REF!</definedName>
    <definedName name="BT" localSheetId="0">#REF!</definedName>
    <definedName name="BT">#REF!</definedName>
    <definedName name="BT_125" localSheetId="0">#REF!</definedName>
    <definedName name="BT_125">#REF!</definedName>
    <definedName name="BT_A1" localSheetId="0">#REF!</definedName>
    <definedName name="BT_A1">#REF!</definedName>
    <definedName name="BT_A2.1" localSheetId="0">#REF!</definedName>
    <definedName name="BT_A2.1">#REF!</definedName>
    <definedName name="BT_A2.2" localSheetId="0">#REF!</definedName>
    <definedName name="BT_A2.2">#REF!</definedName>
    <definedName name="BT_B1" localSheetId="0">#REF!</definedName>
    <definedName name="BT_B1">#REF!</definedName>
    <definedName name="BT_B2" localSheetId="0">#REF!</definedName>
    <definedName name="BT_B2">#REF!</definedName>
    <definedName name="BT_C1" localSheetId="0">#REF!</definedName>
    <definedName name="BT_C1">#REF!</definedName>
    <definedName name="BT_CT_Mong_Mo_Tru_Cau" localSheetId="0">#REF!</definedName>
    <definedName name="BT_CT_Mong_Mo_Tru_Cau">#REF!</definedName>
    <definedName name="BT_loai_A2.1" localSheetId="0">#REF!</definedName>
    <definedName name="BT_loai_A2.1">#REF!</definedName>
    <definedName name="BT_P1" localSheetId="0">#REF!</definedName>
    <definedName name="BT_P1">#REF!</definedName>
    <definedName name="BT200_50" localSheetId="0">#REF!</definedName>
    <definedName name="BT200_50">#REF!</definedName>
    <definedName name="btabd" localSheetId="0">#REF!</definedName>
    <definedName name="btabd">#REF!</definedName>
    <definedName name="btadn" localSheetId="0">#REF!</definedName>
    <definedName name="btadn">#REF!</definedName>
    <definedName name="btah" localSheetId="0">#REF!</definedName>
    <definedName name="btah">#REF!</definedName>
    <definedName name="btah1" localSheetId="0">#REF!</definedName>
    <definedName name="btah1">#REF!</definedName>
    <definedName name="btaqn" localSheetId="0">#REF!</definedName>
    <definedName name="btaqn">#REF!</definedName>
    <definedName name="btaqt" localSheetId="0">#REF!</definedName>
    <definedName name="btaqt">#REF!</definedName>
    <definedName name="btbdn" localSheetId="0">#REF!</definedName>
    <definedName name="btbdn">#REF!</definedName>
    <definedName name="btbh" localSheetId="0">#REF!</definedName>
    <definedName name="btbh">#REF!</definedName>
    <definedName name="btbqn" localSheetId="0">#REF!</definedName>
    <definedName name="btbqn">#REF!</definedName>
    <definedName name="btbqt" localSheetId="0">#REF!</definedName>
    <definedName name="btbqt">#REF!</definedName>
    <definedName name="btcdn" localSheetId="0">#REF!</definedName>
    <definedName name="btcdn">#REF!</definedName>
    <definedName name="btch" localSheetId="0">#REF!</definedName>
    <definedName name="btch">#REF!</definedName>
    <definedName name="btch1" localSheetId="0">#REF!</definedName>
    <definedName name="btch1">#REF!</definedName>
    <definedName name="btch2" localSheetId="0">#REF!</definedName>
    <definedName name="btch2">#REF!</definedName>
    <definedName name="btchiuaxitm300" localSheetId="0">#REF!</definedName>
    <definedName name="btchiuaxitm300">#REF!</definedName>
    <definedName name="BTchiuaxm200" localSheetId="0">#REF!</definedName>
    <definedName name="BTchiuaxm200">#REF!</definedName>
    <definedName name="btcocM400" localSheetId="0">#REF!</definedName>
    <definedName name="btcocM400">#REF!</definedName>
    <definedName name="BTcot" localSheetId="0">#REF!</definedName>
    <definedName name="BTcot">#REF!</definedName>
    <definedName name="Btcot1" localSheetId="0">#REF!</definedName>
    <definedName name="Btcot1">#REF!</definedName>
    <definedName name="btcqn" localSheetId="0">#REF!</definedName>
    <definedName name="btcqn">#REF!</definedName>
    <definedName name="btcqt" localSheetId="0">#REF!</definedName>
    <definedName name="btcqt">#REF!</definedName>
    <definedName name="btd" localSheetId="0">#REF!</definedName>
    <definedName name="btd">#REF!</definedName>
    <definedName name="btdbd" localSheetId="0">#REF!</definedName>
    <definedName name="btdbd">#REF!</definedName>
    <definedName name="btddn" localSheetId="0">#REF!</definedName>
    <definedName name="btddn">#REF!</definedName>
    <definedName name="btdh" localSheetId="0">#REF!</definedName>
    <definedName name="btdh">#REF!</definedName>
    <definedName name="btdqn" localSheetId="0">#REF!</definedName>
    <definedName name="btdqn">#REF!</definedName>
    <definedName name="btdqt" localSheetId="0">#REF!</definedName>
    <definedName name="btdqt">#REF!</definedName>
    <definedName name="bteqn" localSheetId="0">#REF!</definedName>
    <definedName name="bteqn">#REF!</definedName>
    <definedName name="btham" localSheetId="0">#REF!</definedName>
    <definedName name="btham">#REF!</definedName>
    <definedName name="btkn" localSheetId="0">#REF!</definedName>
    <definedName name="btkn">#REF!</definedName>
    <definedName name="BTlotm100" localSheetId="0">#REF!</definedName>
    <definedName name="BTlotm100">#REF!</definedName>
    <definedName name="BTLY" localSheetId="0">#REF!</definedName>
    <definedName name="BTLY">#REF!</definedName>
    <definedName name="btm" localSheetId="0">#REF!</definedName>
    <definedName name="btm">#REF!</definedName>
    <definedName name="BTN_CPDD_tuoi_nhua_lot" localSheetId="0">#REF!</definedName>
    <definedName name="BTN_CPDD_tuoi_nhua_lot">#REF!</definedName>
    <definedName name="BTNmin" localSheetId="0">#REF!</definedName>
    <definedName name="BTNmin">#REF!</definedName>
    <definedName name="BTNtrung" localSheetId="0">#REF!</definedName>
    <definedName name="BTNtrung">#REF!</definedName>
    <definedName name="BTRAM" localSheetId="0">#REF!</definedName>
    <definedName name="BTRAM">#REF!</definedName>
    <definedName name="BU_CHENH_LECH_DZ0.4KV" localSheetId="0">#REF!</definedName>
    <definedName name="BU_CHENH_LECH_DZ0.4KV">#REF!</definedName>
    <definedName name="BU_CHENH_LECH_DZ22KV" localSheetId="0">#REF!</definedName>
    <definedName name="BU_CHENH_LECH_DZ22KV">#REF!</definedName>
    <definedName name="BU_CHENH_LECH_TBA" localSheetId="0">#REF!</definedName>
    <definedName name="BU_CHENH_LECH_TBA">#REF!</definedName>
    <definedName name="bua1.2" localSheetId="0">#REF!</definedName>
    <definedName name="bua1.2">#REF!</definedName>
    <definedName name="bua1.8" localSheetId="0">#REF!</definedName>
    <definedName name="bua1.8">#REF!</definedName>
    <definedName name="buarung170" localSheetId="0">#REF!</definedName>
    <definedName name="buarung170">#REF!</definedName>
    <definedName name="Bulongma">8700</definedName>
    <definedName name="Bust" localSheetId="0">#REF!</definedName>
    <definedName name="Bust">#REF!</definedName>
    <definedName name="bv" localSheetId="0">#REF!</definedName>
    <definedName name="bv">#REF!</definedName>
    <definedName name="BVCISUMMARY" localSheetId="0">#REF!</definedName>
    <definedName name="BVCISUMMARY">#REF!</definedName>
    <definedName name="BVCISUMMARY_7" localSheetId="0">#REF!</definedName>
    <definedName name="BVCISUMMARY_7">#REF!</definedName>
    <definedName name="bvt" localSheetId="0">#REF!</definedName>
    <definedName name="bvt">#REF!</definedName>
    <definedName name="bvtb" localSheetId="0">#REF!</definedName>
    <definedName name="bvtb">#REF!</definedName>
    <definedName name="bvttt" localSheetId="0">#REF!</definedName>
    <definedName name="bvttt">#REF!</definedName>
    <definedName name="BŸo_cŸo_täng_hìp_giŸ_trÙ_t_i_s_n_câ__Ùnh" localSheetId="0">#REF!</definedName>
    <definedName name="BŸo_cŸo_täng_hìp_giŸ_trÙ_t_i_s_n_câ__Ùnh">#REF!</definedName>
    <definedName name="C." localSheetId="0">#REF!</definedName>
    <definedName name="C.">#REF!</definedName>
    <definedName name="c.." localSheetId="0">#REF!</definedName>
    <definedName name="c..">#REF!</definedName>
    <definedName name="C.1.1..Phat_tuyen" localSheetId="0">#REF!</definedName>
    <definedName name="C.1.1..Phat_tuyen">#REF!</definedName>
    <definedName name="C.1.10..VC_Thu_cong_CG" localSheetId="0">#REF!</definedName>
    <definedName name="C.1.10..VC_Thu_cong_CG">#REF!</definedName>
    <definedName name="C.1.2..Chat_cay_thu_cong" localSheetId="0">#REF!</definedName>
    <definedName name="C.1.2..Chat_cay_thu_cong">#REF!</definedName>
    <definedName name="C.1.3..Chat_cay_may" localSheetId="0">#REF!</definedName>
    <definedName name="C.1.3..Chat_cay_may">#REF!</definedName>
    <definedName name="C.1.4..Dao_goc_cay" localSheetId="0">#REF!</definedName>
    <definedName name="C.1.4..Dao_goc_cay">#REF!</definedName>
    <definedName name="C.1.5..Lam_duong_tam" localSheetId="0">#REF!</definedName>
    <definedName name="C.1.5..Lam_duong_tam">#REF!</definedName>
    <definedName name="C.1.6..Lam_cau_tam" localSheetId="0">#REF!</definedName>
    <definedName name="C.1.6..Lam_cau_tam">#REF!</definedName>
    <definedName name="C.1.7..Rai_da_chong_lun" localSheetId="0">#REF!</definedName>
    <definedName name="C.1.7..Rai_da_chong_lun">#REF!</definedName>
    <definedName name="C.1.8..Lam_kho_tam" localSheetId="0">#REF!</definedName>
    <definedName name="C.1.8..Lam_kho_tam">#REF!</definedName>
    <definedName name="C.1.8..San_mat_bang" localSheetId="0">#REF!</definedName>
    <definedName name="C.1.8..San_mat_bang">#REF!</definedName>
    <definedName name="C.2.1..VC_Thu_cong" localSheetId="0">#REF!</definedName>
    <definedName name="C.2.1..VC_Thu_cong">#REF!</definedName>
    <definedName name="C.2.2..VC_T_cong_CG" localSheetId="0">#REF!</definedName>
    <definedName name="C.2.2..VC_T_cong_CG">#REF!</definedName>
    <definedName name="C.2.3..Boc_do" localSheetId="0">#REF!</definedName>
    <definedName name="C.2.3..Boc_do">#REF!</definedName>
    <definedName name="C.3.1..Dao_dat_mong_cot" localSheetId="0">#REF!</definedName>
    <definedName name="C.3.1..Dao_dat_mong_cot">#REF!</definedName>
    <definedName name="C.3.2..Dao_dat_de_dap" localSheetId="0">#REF!</definedName>
    <definedName name="C.3.2..Dao_dat_de_dap">#REF!</definedName>
    <definedName name="C.3.3..Dap_dat_mong" localSheetId="0">#REF!</definedName>
    <definedName name="C.3.3..Dap_dat_mong">#REF!</definedName>
    <definedName name="C.3.4..Dao_dap_TDia" localSheetId="0">#REF!</definedName>
    <definedName name="C.3.4..Dao_dap_TDia">#REF!</definedName>
    <definedName name="C.3.5..Dap_bo_bao" localSheetId="0">#REF!</definedName>
    <definedName name="C.3.5..Dap_bo_bao">#REF!</definedName>
    <definedName name="C.3.6..Bom_tat_nuoc" localSheetId="0">#REF!</definedName>
    <definedName name="C.3.6..Bom_tat_nuoc">#REF!</definedName>
    <definedName name="C.3.7..Dao_bun" localSheetId="0">#REF!</definedName>
    <definedName name="C.3.7..Dao_bun">#REF!</definedName>
    <definedName name="C.3.8..Dap_cat_CT" localSheetId="0">#REF!</definedName>
    <definedName name="C.3.8..Dap_cat_CT">#REF!</definedName>
    <definedName name="C.3.9..Dao_pha_da" localSheetId="0">#REF!</definedName>
    <definedName name="C.3.9..Dao_pha_da">#REF!</definedName>
    <definedName name="C.4.1.Cot_thep" localSheetId="0">#REF!</definedName>
    <definedName name="C.4.1.Cot_thep">#REF!</definedName>
    <definedName name="C.4.2..Van_khuon" localSheetId="0">#REF!</definedName>
    <definedName name="C.4.2..Van_khuon">#REF!</definedName>
    <definedName name="C.4.3..Be_tong" localSheetId="0">#REF!</definedName>
    <definedName name="C.4.3..Be_tong">#REF!</definedName>
    <definedName name="C.4.4..Lap_BT_D.San" localSheetId="0">#REF!</definedName>
    <definedName name="C.4.4..Lap_BT_D.San">#REF!</definedName>
    <definedName name="C.4.5..Xay_da_hoc" localSheetId="0">#REF!</definedName>
    <definedName name="C.4.5..Xay_da_hoc">#REF!</definedName>
    <definedName name="C.4.6..Dong_coc" localSheetId="0">#REF!</definedName>
    <definedName name="C.4.6..Dong_coc">#REF!</definedName>
    <definedName name="C.4.7..Quet_Bi_tum" localSheetId="0">#REF!</definedName>
    <definedName name="C.4.7..Quet_Bi_tum">#REF!</definedName>
    <definedName name="C.5.1..Lap_cot_thep" localSheetId="0">#REF!</definedName>
    <definedName name="C.5.1..Lap_cot_thep">#REF!</definedName>
    <definedName name="C.5.2..Lap_cot_BT" localSheetId="0">#REF!</definedName>
    <definedName name="C.5.2..Lap_cot_BT">#REF!</definedName>
    <definedName name="C.5.3..Lap_dat_xa" localSheetId="0">#REF!</definedName>
    <definedName name="C.5.3..Lap_dat_xa">#REF!</definedName>
    <definedName name="C.5.4..Lap_tiep_dia" localSheetId="0">#REF!</definedName>
    <definedName name="C.5.4..Lap_tiep_dia">#REF!</definedName>
    <definedName name="C.5.5..Son_sat_thep" localSheetId="0">#REF!</definedName>
    <definedName name="C.5.5..Son_sat_thep">#REF!</definedName>
    <definedName name="C.6.1..Lap_su_dung" localSheetId="0">#REF!</definedName>
    <definedName name="C.6.1..Lap_su_dung">#REF!</definedName>
    <definedName name="C.6.2..Lap_su_CS" localSheetId="0">#REF!</definedName>
    <definedName name="C.6.2..Lap_su_CS">#REF!</definedName>
    <definedName name="C.6.3..Su_chuoi_do" localSheetId="0">#REF!</definedName>
    <definedName name="C.6.3..Su_chuoi_do">#REF!</definedName>
    <definedName name="C.6.4..Su_chuoi_neo" localSheetId="0">#REF!</definedName>
    <definedName name="C.6.4..Su_chuoi_neo">#REF!</definedName>
    <definedName name="C.6.5..Lap_phu_kien" localSheetId="0">#REF!</definedName>
    <definedName name="C.6.5..Lap_phu_kien">#REF!</definedName>
    <definedName name="C.6.6..Ep_noi_day" localSheetId="0">#REF!</definedName>
    <definedName name="C.6.6..Ep_noi_day">#REF!</definedName>
    <definedName name="C.6.7..KD_vuot_CN" localSheetId="0">#REF!</definedName>
    <definedName name="C.6.7..KD_vuot_CN">#REF!</definedName>
    <definedName name="C.6.8..Rai_cang_day" localSheetId="0">#REF!</definedName>
    <definedName name="C.6.8..Rai_cang_day">#REF!</definedName>
    <definedName name="C.6.9..Cap_quang" localSheetId="0">#REF!</definedName>
    <definedName name="C.6.9..Cap_quang">#REF!</definedName>
    <definedName name="C.doc1">540</definedName>
    <definedName name="C.doc2">740</definedName>
    <definedName name="C_" localSheetId="0">#REF!</definedName>
    <definedName name="C_">#REF!</definedName>
    <definedName name="c_comp" localSheetId="0">#REF!</definedName>
    <definedName name="c_comp">#REF!</definedName>
    <definedName name="C_LENGTH" localSheetId="0">#REF!</definedName>
    <definedName name="C_LENGTH">#REF!</definedName>
    <definedName name="c_n" localSheetId="0">#REF!</definedName>
    <definedName name="c_n">#REF!</definedName>
    <definedName name="C_WIDTH" localSheetId="0">#REF!</definedName>
    <definedName name="C_WIDTH">#REF!</definedName>
    <definedName name="c1." localSheetId="0">#REF!</definedName>
    <definedName name="c1.">#REF!</definedName>
    <definedName name="c2." localSheetId="0">#REF!</definedName>
    <definedName name="c2.">#REF!</definedName>
    <definedName name="c3." localSheetId="0">#REF!</definedName>
    <definedName name="c3.">#REF!</definedName>
    <definedName name="c4." localSheetId="0">#REF!</definedName>
    <definedName name="c4.">#REF!</definedName>
    <definedName name="CA" localSheetId="0">#REF!</definedName>
    <definedName name="CA">#REF!</definedName>
    <definedName name="ca.1111" localSheetId="0">#REF!</definedName>
    <definedName name="ca.1111">#REF!</definedName>
    <definedName name="ca.1111.th" localSheetId="0">#REF!</definedName>
    <definedName name="ca.1111.th">#REF!</definedName>
    <definedName name="CA_PTVT" localSheetId="0">#REF!</definedName>
    <definedName name="CA_PTVT">#REF!</definedName>
    <definedName name="CACAU">298161</definedName>
    <definedName name="cácte" localSheetId="0">#REF!</definedName>
    <definedName name="cácte">#REF!</definedName>
    <definedName name="CanBQL" localSheetId="0">#REF!</definedName>
    <definedName name="CanBQL">#REF!</definedName>
    <definedName name="CanLePhi" localSheetId="0">#REF!</definedName>
    <definedName name="CanLePhi">#REF!</definedName>
    <definedName name="CanMT" localSheetId="0">#REF!</definedName>
    <definedName name="CanMT">#REF!</definedName>
    <definedName name="cao" localSheetId="0">#REF!</definedName>
    <definedName name="cao">#REF!</definedName>
    <definedName name="cap" localSheetId="0">#REF!</definedName>
    <definedName name="cap">#REF!</definedName>
    <definedName name="Cap_DUL_doc_B" localSheetId="0">#REF!</definedName>
    <definedName name="Cap_DUL_doc_B">#REF!</definedName>
    <definedName name="CAP_DUL_ngang_B" localSheetId="0">#REF!</definedName>
    <definedName name="CAP_DUL_ngang_B">#REF!</definedName>
    <definedName name="cap_DUL_va_TC" localSheetId="0">#REF!</definedName>
    <definedName name="cap_DUL_va_TC">#REF!</definedName>
    <definedName name="cap0.7" localSheetId="0">#REF!</definedName>
    <definedName name="cap0.7">#REF!</definedName>
    <definedName name="capdul" localSheetId="0">#REF!</definedName>
    <definedName name="capdul">#REF!</definedName>
    <definedName name="casing" localSheetId="0">#REF!</definedName>
    <definedName name="casing">#REF!</definedName>
    <definedName name="Cat" localSheetId="0">#REF!</definedName>
    <definedName name="Cat">#REF!</definedName>
    <definedName name="catcap" localSheetId="0">#REF!</definedName>
    <definedName name="catcap">#REF!</definedName>
    <definedName name="Category_All" localSheetId="0">#REF!</definedName>
    <definedName name="Category_All">#REF!</definedName>
    <definedName name="CATIN">#N/A</definedName>
    <definedName name="CATJYOU">#N/A</definedName>
    <definedName name="catm" localSheetId="0">#REF!</definedName>
    <definedName name="catm">#REF!</definedName>
    <definedName name="catn" localSheetId="0">#REF!</definedName>
    <definedName name="catn">#REF!</definedName>
    <definedName name="CATREC">#N/A</definedName>
    <definedName name="CATSYU">#N/A</definedName>
    <definedName name="catuon" localSheetId="0">#REF!</definedName>
    <definedName name="catuon">#REF!</definedName>
    <definedName name="catvang" localSheetId="0">#REF!</definedName>
    <definedName name="catvang">#REF!</definedName>
    <definedName name="cau10T" localSheetId="0">#REF!</definedName>
    <definedName name="cau10T">#REF!</definedName>
    <definedName name="CauCong2" localSheetId="0">#REF!</definedName>
    <definedName name="CauCong2">#REF!</definedName>
    <definedName name="CauCong3" localSheetId="0">#REF!</definedName>
    <definedName name="CauCong3">#REF!</definedName>
    <definedName name="CauCong4" localSheetId="0">#REF!</definedName>
    <definedName name="CauCong4">#REF!</definedName>
    <definedName name="CauCong5" localSheetId="0">#REF!</definedName>
    <definedName name="CauCong5">#REF!</definedName>
    <definedName name="caunoi30" localSheetId="0">#REF!</definedName>
    <definedName name="caunoi30">#REF!</definedName>
    <definedName name="Cb" localSheetId="0">#REF!</definedName>
    <definedName name="Cb">#REF!</definedName>
    <definedName name="Cb_7" localSheetId="0">#REF!</definedName>
    <definedName name="Cb_7">#REF!</definedName>
    <definedName name="cch" localSheetId="0">#REF!</definedName>
    <definedName name="cch">#REF!</definedName>
    <definedName name="cchong" localSheetId="0">#REF!</definedName>
    <definedName name="cchong">#REF!</definedName>
    <definedName name="CCS" localSheetId="0">#REF!</definedName>
    <definedName name="CCS">#REF!</definedName>
    <definedName name="cd" localSheetId="0">#REF!</definedName>
    <definedName name="cd">#REF!</definedName>
    <definedName name="CDAY" localSheetId="0">#REF!</definedName>
    <definedName name="CDAY">#REF!</definedName>
    <definedName name="CDBT" localSheetId="0">#REF!</definedName>
    <definedName name="CDBT">#REF!</definedName>
    <definedName name="CDCK" localSheetId="0">#REF!</definedName>
    <definedName name="CDCK">#REF!</definedName>
    <definedName name="CDCN" localSheetId="0">#REF!</definedName>
    <definedName name="CDCN">#REF!</definedName>
    <definedName name="CDCU" localSheetId="0">#REF!</definedName>
    <definedName name="CDCU">#REF!</definedName>
    <definedName name="CDD" localSheetId="0">#REF!</definedName>
    <definedName name="CDD">#REF!</definedName>
    <definedName name="CDday" localSheetId="0">#REF!</definedName>
    <definedName name="CDday">#REF!</definedName>
    <definedName name="cddc" localSheetId="0">#REF!</definedName>
    <definedName name="cddc">#REF!</definedName>
    <definedName name="CDDD" localSheetId="0">#REF!</definedName>
    <definedName name="CDDD">#REF!</definedName>
    <definedName name="CDDD1P" localSheetId="0">#REF!</definedName>
    <definedName name="CDDD1P">#REF!</definedName>
    <definedName name="CDDD1PHA" localSheetId="0">#REF!</definedName>
    <definedName name="CDDD1PHA">#REF!</definedName>
    <definedName name="CDDD3PHA" localSheetId="0">#REF!</definedName>
    <definedName name="CDDD3PHA">#REF!</definedName>
    <definedName name="CDdinh" localSheetId="0">#REF!</definedName>
    <definedName name="CDdinh">#REF!</definedName>
    <definedName name="Cdnum" localSheetId="0">#REF!</definedName>
    <definedName name="Cdnum">#REF!</definedName>
    <definedName name="CDT" localSheetId="0">#REF!</definedName>
    <definedName name="CDT">#REF!</definedName>
    <definedName name="CDTK_tim">31.77</definedName>
    <definedName name="cf" localSheetId="0">BlankMacro1</definedName>
    <definedName name="cf">BlankMacro1</definedName>
    <definedName name="cfc" localSheetId="0">#REF!</definedName>
    <definedName name="cfc">#REF!</definedName>
    <definedName name="cfk" localSheetId="0">#REF!</definedName>
    <definedName name="cfk">#REF!</definedName>
    <definedName name="CH" localSheetId="0">#REF!</definedName>
    <definedName name="CH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i_tiÕt_vËt_liÖu___nh_n_c_ng___m_y_thi_c_ng" localSheetId="0">#REF!</definedName>
    <definedName name="chi_tiÕt_vËt_liÖu___nh_n_c_ng___m_y_thi_c_ng">#REF!</definedName>
    <definedName name="chialuong" localSheetId="0">#REF!</definedName>
    <definedName name="chialuong">#REF!</definedName>
    <definedName name="chie" localSheetId="0">BlankMacro1</definedName>
    <definedName name="chie">BlankMacro1</definedName>
    <definedName name="chitietbgiang2" hidden="1">{"'Sheet1'!$L$16"}</definedName>
    <definedName name="chon" localSheetId="0">#REF!</definedName>
    <definedName name="chon">#REF!</definedName>
    <definedName name="chon1" localSheetId="0">#REF!</definedName>
    <definedName name="chon1">#REF!</definedName>
    <definedName name="chon2" localSheetId="0">#REF!</definedName>
    <definedName name="chon2">#REF!</definedName>
    <definedName name="chon3" localSheetId="0">#REF!</definedName>
    <definedName name="chon3">#REF!</definedName>
    <definedName name="chung">66</definedName>
    <definedName name="CI_PTVT" localSheetId="0">#REF!</definedName>
    <definedName name="CI_PTVT">#REF!</definedName>
    <definedName name="City" localSheetId="0">#REF!</definedName>
    <definedName name="City">#REF!</definedName>
    <definedName name="CK" localSheetId="0">#REF!</definedName>
    <definedName name="CK">#REF!</definedName>
    <definedName name="ckn" localSheetId="0">#REF!</definedName>
    <definedName name="ckn">#REF!</definedName>
    <definedName name="ckna" localSheetId="0">#REF!</definedName>
    <definedName name="ckna">#REF!</definedName>
    <definedName name="CL" localSheetId="0">#REF!</definedName>
    <definedName name="CL">#REF!</definedName>
    <definedName name="CLECH_0.4" localSheetId="0">#REF!</definedName>
    <definedName name="CLECH_0.4">#REF!</definedName>
    <definedName name="CLVC3">0.1</definedName>
    <definedName name="CLVC35" localSheetId="0">#REF!</definedName>
    <definedName name="CLVC35">#REF!</definedName>
    <definedName name="CLVCTB" localSheetId="0">#REF!</definedName>
    <definedName name="CLVCTB">#REF!</definedName>
    <definedName name="clvl" localSheetId="0">#REF!</definedName>
    <definedName name="clvl">#REF!</definedName>
    <definedName name="cm" localSheetId="0">#REF!</definedName>
    <definedName name="cm">#REF!</definedName>
    <definedName name="cn" localSheetId="0">#REF!</definedName>
    <definedName name="cn">#REF!</definedName>
    <definedName name="CNC" localSheetId="0">#REF!</definedName>
    <definedName name="CNC">#REF!</definedName>
    <definedName name="CND" localSheetId="0">#REF!</definedName>
    <definedName name="CND">#REF!</definedName>
    <definedName name="cne" localSheetId="0">#REF!</definedName>
    <definedName name="cne">#REF!</definedName>
    <definedName name="CNG" localSheetId="0">#REF!</definedName>
    <definedName name="CNG">#REF!</definedName>
    <definedName name="Co" localSheetId="0">#REF!</definedName>
    <definedName name="Co">#REF!</definedName>
    <definedName name="co." localSheetId="0">#REF!</definedName>
    <definedName name="co.">#REF!</definedName>
    <definedName name="co.." localSheetId="0">#REF!</definedName>
    <definedName name="co..">#REF!</definedName>
    <definedName name="Co_7" localSheetId="0">#REF!</definedName>
    <definedName name="Co_7">#REF!</definedName>
    <definedName name="coc" localSheetId="0">#REF!</definedName>
    <definedName name="coc">#REF!</definedName>
    <definedName name="COC_1.2" localSheetId="0">#REF!</definedName>
    <definedName name="COC_1.2">#REF!</definedName>
    <definedName name="Coc_2m" localSheetId="0">#REF!</definedName>
    <definedName name="Coc_2m">#REF!</definedName>
    <definedName name="Coc_60" hidden="1">{"'Sheet1'!$L$16"}</definedName>
    <definedName name="Coc_BTCT" localSheetId="0">#REF!</definedName>
    <definedName name="Coc_BTCT">#REF!</definedName>
    <definedName name="CoCauN" hidden="1">{"'Sheet1'!$L$16"}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cvt" localSheetId="0">#REF!</definedName>
    <definedName name="cocvt">#REF!</definedName>
    <definedName name="Code" localSheetId="0" hidden="1">#REF!</definedName>
    <definedName name="Code" hidden="1">#REF!</definedName>
    <definedName name="Cöï_ly_vaän_chuyeãn" localSheetId="0">#REF!</definedName>
    <definedName name="Cöï_ly_vaän_chuyeãn">#REF!</definedName>
    <definedName name="CÖÏ_LY_VAÄN_CHUYEÅN" localSheetId="0">#REF!</definedName>
    <definedName name="CÖÏ_LY_VAÄN_CHUYEÅN">#REF!</definedName>
    <definedName name="Comm" localSheetId="0">BlankMacro1</definedName>
    <definedName name="Comm">BlankMacro1</definedName>
    <definedName name="COMMON" localSheetId="0">#REF!</definedName>
    <definedName name="COMMON">#REF!</definedName>
    <definedName name="COMMON_7" localSheetId="0">#REF!</definedName>
    <definedName name="COMMON_7">#REF!</definedName>
    <definedName name="comong" localSheetId="0">#REF!</definedName>
    <definedName name="comong">#REF!</definedName>
    <definedName name="Company" localSheetId="0">#REF!</definedName>
    <definedName name="Company">#REF!</definedName>
    <definedName name="CON_DUCT" localSheetId="0">#REF!</definedName>
    <definedName name="CON_DUCT">#REF!</definedName>
    <definedName name="CON_EQP_COS" localSheetId="0">#REF!</definedName>
    <definedName name="CON_EQP_COS">#REF!</definedName>
    <definedName name="CON_EQP_COS_7" localSheetId="0">#REF!</definedName>
    <definedName name="CON_EQP_COS_7">#REF!</definedName>
    <definedName name="CON_EQP_COST" localSheetId="0">#REF!</definedName>
    <definedName name="CON_EQP_COST">#REF!</definedName>
    <definedName name="CON1_7" localSheetId="0">#REF!</definedName>
    <definedName name="CON1_7">#REF!</definedName>
    <definedName name="CON2_7" localSheetId="0">#REF!</definedName>
    <definedName name="CON2_7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gVattu" localSheetId="0">#REF!</definedName>
    <definedName name="CongVattu">#REF!</definedName>
    <definedName name="conroom" localSheetId="0">#REF!</definedName>
    <definedName name="conroom">#REF!</definedName>
    <definedName name="CONST_EQ" localSheetId="0">#REF!</definedName>
    <definedName name="CONST_EQ">#REF!</definedName>
    <definedName name="CONT" localSheetId="0">#REF!</definedName>
    <definedName name="CONT">#REF!</definedName>
    <definedName name="Content1" localSheetId="0">ErrorHandler_1</definedName>
    <definedName name="Content1">ErrorHandler_1</definedName>
    <definedName name="Continue" localSheetId="0">#REF!</definedName>
    <definedName name="Continue">#REF!</definedName>
    <definedName name="Cost" localSheetId="0">#REF!</definedName>
    <definedName name="Cost">#REF!</definedName>
    <definedName name="COT" localSheetId="0">#REF!</definedName>
    <definedName name="COT">#REF!</definedName>
    <definedName name="cot7.5" localSheetId="0">#REF!</definedName>
    <definedName name="cot7.5">#REF!</definedName>
    <definedName name="cot8.5" localSheetId="0">#REF!</definedName>
    <definedName name="cot8.5">#REF!</definedName>
    <definedName name="cotdo" localSheetId="0">#REF!</definedName>
    <definedName name="cotdo">#REF!</definedName>
    <definedName name="CotM" localSheetId="0">#REF!</definedName>
    <definedName name="CotM">#REF!</definedName>
    <definedName name="Cotsatma">9726</definedName>
    <definedName name="CotSau" localSheetId="0">#REF!</definedName>
    <definedName name="CotSau">#REF!</definedName>
    <definedName name="Cotthepma">9726</definedName>
    <definedName name="cottra" localSheetId="0">#REF!</definedName>
    <definedName name="cottra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Ù" localSheetId="0">#REF!</definedName>
    <definedName name="COÙ">#REF!</definedName>
    <definedName name="Country" localSheetId="0">#REF!</definedName>
    <definedName name="Country">#REF!</definedName>
    <definedName name="COVER" localSheetId="0">#REF!</definedName>
    <definedName name="COVER">#REF!</definedName>
    <definedName name="COVER_7" localSheetId="0">#REF!</definedName>
    <definedName name="COVER_7">#REF!</definedName>
    <definedName name="CP" localSheetId="0" hidden="1">#REF!</definedName>
    <definedName name="CP" hidden="1">#REF!</definedName>
    <definedName name="cp.1" localSheetId="0">#REF!</definedName>
    <definedName name="cp.1">#REF!</definedName>
    <definedName name="cp.2" localSheetId="0">#REF!</definedName>
    <definedName name="cp.2">#REF!</definedName>
    <definedName name="CP.M10.1a" localSheetId="0">#REF!</definedName>
    <definedName name="CP.M10.1a">#REF!</definedName>
    <definedName name="CP.M10.1b" localSheetId="0">#REF!</definedName>
    <definedName name="CP.M10.1b">#REF!</definedName>
    <definedName name="CP.M10.1c" localSheetId="0">#REF!</definedName>
    <definedName name="CP.M10.1c">#REF!</definedName>
    <definedName name="CP.M10.1d" localSheetId="0">#REF!</definedName>
    <definedName name="CP.M10.1d">#REF!</definedName>
    <definedName name="CP.M10.1e" localSheetId="0">#REF!</definedName>
    <definedName name="CP.M10.1e">#REF!</definedName>
    <definedName name="CP.M10.2a" localSheetId="0">#REF!</definedName>
    <definedName name="CP.M10.2a">#REF!</definedName>
    <definedName name="CP.M10.2b" localSheetId="0">#REF!</definedName>
    <definedName name="CP.M10.2b">#REF!</definedName>
    <definedName name="CP.M10.2c" localSheetId="0">#REF!</definedName>
    <definedName name="CP.M10.2c">#REF!</definedName>
    <definedName name="CP.M10.2d" localSheetId="0">#REF!</definedName>
    <definedName name="CP.M10.2d">#REF!</definedName>
    <definedName name="CP.M10.2e" localSheetId="0">#REF!</definedName>
    <definedName name="CP.M10.2e">#REF!</definedName>
    <definedName name="CP.MDTa" localSheetId="0">#REF!</definedName>
    <definedName name="CP.MDTa">#REF!</definedName>
    <definedName name="CP.MDTb" localSheetId="0">#REF!</definedName>
    <definedName name="CP.MDTb">#REF!</definedName>
    <definedName name="CP.MDTc" localSheetId="0">#REF!</definedName>
    <definedName name="CP.MDTc">#REF!</definedName>
    <definedName name="CP.MDTd" localSheetId="0">#REF!</definedName>
    <definedName name="CP.MDTd">#REF!</definedName>
    <definedName name="CP.MDTe" localSheetId="0">#REF!</definedName>
    <definedName name="CP.MDTe">#REF!</definedName>
    <definedName name="CPC" localSheetId="0">#REF!</definedName>
    <definedName name="CPC">#REF!</definedName>
    <definedName name="cpdd1" localSheetId="0">#REF!</definedName>
    <definedName name="cpdd1">#REF!</definedName>
    <definedName name="cpk" localSheetId="0">#REF!</definedName>
    <definedName name="cpk">#REF!</definedName>
    <definedName name="cpmtc" localSheetId="0">#REF!</definedName>
    <definedName name="cpmtc">#REF!</definedName>
    <definedName name="cpnc" localSheetId="0">#REF!</definedName>
    <definedName name="cpnc">#REF!</definedName>
    <definedName name="cps" localSheetId="0">#REF!</definedName>
    <definedName name="cps">#REF!</definedName>
    <definedName name="CPT" localSheetId="0">#REF!</definedName>
    <definedName name="CPT">#REF!</definedName>
    <definedName name="CPTK" localSheetId="0">#REF!</definedName>
    <definedName name="CPTK">#REF!</definedName>
    <definedName name="cptt" localSheetId="0">#REF!</definedName>
    <definedName name="cptt">#REF!</definedName>
    <definedName name="CPVC100" localSheetId="0">#REF!</definedName>
    <definedName name="CPVC100">#REF!</definedName>
    <definedName name="CPVC35" localSheetId="0">#REF!</definedName>
    <definedName name="CPVC35">#REF!</definedName>
    <definedName name="CPVCDN" localSheetId="0">#REF!</definedName>
    <definedName name="CPVCDN">#REF!</definedName>
    <definedName name="cpvl" localSheetId="0">#REF!</definedName>
    <definedName name="cpvl">#REF!</definedName>
    <definedName name="cr" localSheetId="0">#REF!</definedName>
    <definedName name="cr">#REF!</definedName>
    <definedName name="CRD" localSheetId="0">#REF!</definedName>
    <definedName name="CRD">#REF!</definedName>
    <definedName name="CRIT1" localSheetId="0">#REF!</definedName>
    <definedName name="CRIT1">#REF!</definedName>
    <definedName name="CRIT10" localSheetId="0">#REF!</definedName>
    <definedName name="CRIT10">#REF!</definedName>
    <definedName name="CRIT2" localSheetId="0">#REF!</definedName>
    <definedName name="CRIT2">#REF!</definedName>
    <definedName name="CRIT3" localSheetId="0">#REF!</definedName>
    <definedName name="CRIT3">#REF!</definedName>
    <definedName name="CRIT4" localSheetId="0">#REF!</definedName>
    <definedName name="CRIT4">#REF!</definedName>
    <definedName name="CRIT5" localSheetId="0">#REF!</definedName>
    <definedName name="CRIT5">#REF!</definedName>
    <definedName name="CRIT6" localSheetId="0">#REF!</definedName>
    <definedName name="CRIT6">#REF!</definedName>
    <definedName name="CRIT7" localSheetId="0">#REF!</definedName>
    <definedName name="CRIT7">#REF!</definedName>
    <definedName name="CRIT8" localSheetId="0">#REF!</definedName>
    <definedName name="CRIT8">#REF!</definedName>
    <definedName name="CRIT9" localSheetId="0">#REF!</definedName>
    <definedName name="CRIT9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 localSheetId="0">#REF!</definedName>
    <definedName name="CRS">#REF!</definedName>
    <definedName name="CS" localSheetId="0">#REF!</definedName>
    <definedName name="CS">#REF!</definedName>
    <definedName name="CS_10" localSheetId="0">#REF!</definedName>
    <definedName name="CS_10">#REF!</definedName>
    <definedName name="CS_10_7" localSheetId="0">#REF!</definedName>
    <definedName name="CS_10_7">#REF!</definedName>
    <definedName name="CS_100" localSheetId="0">#REF!</definedName>
    <definedName name="CS_100">#REF!</definedName>
    <definedName name="CS_100_7" localSheetId="0">#REF!</definedName>
    <definedName name="CS_100_7">#REF!</definedName>
    <definedName name="CS_10S" localSheetId="0">#REF!</definedName>
    <definedName name="CS_10S">#REF!</definedName>
    <definedName name="CS_10S_7" localSheetId="0">#REF!</definedName>
    <definedName name="CS_10S_7">#REF!</definedName>
    <definedName name="CS_120" localSheetId="0">#REF!</definedName>
    <definedName name="CS_120">#REF!</definedName>
    <definedName name="CS_120_7" localSheetId="0">#REF!</definedName>
    <definedName name="CS_120_7">#REF!</definedName>
    <definedName name="CS_140" localSheetId="0">#REF!</definedName>
    <definedName name="CS_140">#REF!</definedName>
    <definedName name="CS_140_7" localSheetId="0">#REF!</definedName>
    <definedName name="CS_140_7">#REF!</definedName>
    <definedName name="CS_160" localSheetId="0">#REF!</definedName>
    <definedName name="CS_160">#REF!</definedName>
    <definedName name="CS_160_7" localSheetId="0">#REF!</definedName>
    <definedName name="CS_160_7">#REF!</definedName>
    <definedName name="CS_20" localSheetId="0">#REF!</definedName>
    <definedName name="CS_20">#REF!</definedName>
    <definedName name="CS_20_7" localSheetId="0">#REF!</definedName>
    <definedName name="CS_20_7">#REF!</definedName>
    <definedName name="CS_30" localSheetId="0">#REF!</definedName>
    <definedName name="CS_30">#REF!</definedName>
    <definedName name="CS_30_7" localSheetId="0">#REF!</definedName>
    <definedName name="CS_30_7">#REF!</definedName>
    <definedName name="CS_40" localSheetId="0">#REF!</definedName>
    <definedName name="CS_40">#REF!</definedName>
    <definedName name="CS_40_7" localSheetId="0">#REF!</definedName>
    <definedName name="CS_40_7">#REF!</definedName>
    <definedName name="CS_40S" localSheetId="0">#REF!</definedName>
    <definedName name="CS_40S">#REF!</definedName>
    <definedName name="CS_40S_7" localSheetId="0">#REF!</definedName>
    <definedName name="CS_40S_7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60_7" localSheetId="0">#REF!</definedName>
    <definedName name="CS_60_7">#REF!</definedName>
    <definedName name="CS_80" localSheetId="0">#REF!</definedName>
    <definedName name="CS_80">#REF!</definedName>
    <definedName name="CS_80_7" localSheetId="0">#REF!</definedName>
    <definedName name="CS_80_7">#REF!</definedName>
    <definedName name="CS_80S" localSheetId="0">#REF!</definedName>
    <definedName name="CS_80S">#REF!</definedName>
    <definedName name="CS_80S_7" localSheetId="0">#REF!</definedName>
    <definedName name="CS_80S_7">#REF!</definedName>
    <definedName name="CS_STD" localSheetId="0">#REF!</definedName>
    <definedName name="CS_STD">#REF!</definedName>
    <definedName name="CS_STD_7" localSheetId="0">#REF!</definedName>
    <definedName name="CS_STD_7">#REF!</definedName>
    <definedName name="CS_XS" localSheetId="0">#REF!</definedName>
    <definedName name="CS_XS">#REF!</definedName>
    <definedName name="CS_XS_7" localSheetId="0">#REF!</definedName>
    <definedName name="CS_XS_7">#REF!</definedName>
    <definedName name="CS_XXS" localSheetId="0">#REF!</definedName>
    <definedName name="CS_XXS">#REF!</definedName>
    <definedName name="CS_XXS_7" localSheetId="0">#REF!</definedName>
    <definedName name="CS_XXS_7">#REF!</definedName>
    <definedName name="csd3p" localSheetId="0">#REF!</definedName>
    <definedName name="csd3p">#REF!</definedName>
    <definedName name="csddg1p" localSheetId="0">#REF!</definedName>
    <definedName name="csddg1p">#REF!</definedName>
    <definedName name="csddt1p" localSheetId="0">#REF!</definedName>
    <definedName name="csddt1p">#REF!</definedName>
    <definedName name="csht3p" localSheetId="0">#REF!</definedName>
    <definedName name="csht3p">#REF!</definedName>
    <definedName name="ct" localSheetId="0">#REF!</definedName>
    <definedName name="ct">#REF!</definedName>
    <definedName name="CT.M10.1" localSheetId="0">#REF!</definedName>
    <definedName name="CT.M10.1">#REF!</definedName>
    <definedName name="CT.M10.2" localSheetId="0">#REF!</definedName>
    <definedName name="CT.M10.2">#REF!</definedName>
    <definedName name="CT.MDT" localSheetId="0">#REF!</definedName>
    <definedName name="CT.MDT">#REF!</definedName>
    <definedName name="CT_50" localSheetId="0">#REF!</definedName>
    <definedName name="CT_50">#REF!</definedName>
    <definedName name="CT_KSTK" localSheetId="0">#REF!</definedName>
    <definedName name="CT_KSTK">#REF!</definedName>
    <definedName name="CT_MCX" localSheetId="0">#REF!</definedName>
    <definedName name="CT_MCX">#REF!</definedName>
    <definedName name="ctbb" localSheetId="0">#REF!</definedName>
    <definedName name="ctbb">#REF!</definedName>
    <definedName name="ctbbt" hidden="1">{"'Sheet1'!$L$16"}</definedName>
    <definedName name="CTCT1" hidden="1">{"'Sheet1'!$L$16"}</definedName>
    <definedName name="ctdn9697" localSheetId="0">#REF!</definedName>
    <definedName name="ctdn9697">#REF!</definedName>
    <definedName name="CTGT2" localSheetId="0">#REF!</definedName>
    <definedName name="CTGT2">#REF!</definedName>
    <definedName name="CTGT3" localSheetId="0">#REF!</definedName>
    <definedName name="CTGT3">#REF!</definedName>
    <definedName name="CTGT4" localSheetId="0">#REF!</definedName>
    <definedName name="CTGT4">#REF!</definedName>
    <definedName name="CTGT5" localSheetId="0">#REF!</definedName>
    <definedName name="CTGT5">#REF!</definedName>
    <definedName name="CTHT" localSheetId="0">#REF!</definedName>
    <definedName name="CTHT">#REF!</definedName>
    <definedName name="ctiep" localSheetId="0">#REF!</definedName>
    <definedName name="ctiep">#REF!</definedName>
    <definedName name="CTIET" localSheetId="0">#REF!</definedName>
    <definedName name="CTIET">#REF!</definedName>
    <definedName name="ctmai" localSheetId="0">#REF!</definedName>
    <definedName name="ctmai">#REF!</definedName>
    <definedName name="ctong" localSheetId="0">#REF!</definedName>
    <definedName name="ctong">#REF!</definedName>
    <definedName name="CTRAM" localSheetId="0">#REF!</definedName>
    <definedName name="CTRAM">#REF!</definedName>
    <definedName name="ctre" localSheetId="0">#REF!</definedName>
    <definedName name="ctre">#REF!</definedName>
    <definedName name="CTV" localSheetId="0">#REF!</definedName>
    <definedName name="CTV">#REF!</definedName>
    <definedName name="CTY_TNHH_SX_TM__NHÖ_QUYEÀN">#N/A</definedName>
    <definedName name="cu" localSheetId="0">#REF!</definedName>
    <definedName name="cu">#REF!</definedName>
    <definedName name="cu_7" localSheetId="0">#REF!</definedName>
    <definedName name="cu_7">#REF!</definedName>
    <definedName name="cu_ly" localSheetId="0">#REF!</definedName>
    <definedName name="cu_ly">#REF!</definedName>
    <definedName name="cu_ly_7" localSheetId="0">#REF!</definedName>
    <definedName name="cu_ly_7">#REF!</definedName>
    <definedName name="CU_LY_VAN_CHUYEN_GIA_QUYEN" localSheetId="0">#REF!</definedName>
    <definedName name="CU_LY_VAN_CHUYEN_GIA_QUYEN">#REF!</definedName>
    <definedName name="CU_LY_VAN_CHUYEN_THU_CONG" localSheetId="0">#REF!</definedName>
    <definedName name="CU_LY_VAN_CHUYEN_THU_CONG">#REF!</definedName>
    <definedName name="cu_ly1" localSheetId="0">#REF!</definedName>
    <definedName name="cu_ly1">#REF!</definedName>
    <definedName name="CuLy" localSheetId="0">#REF!</definedName>
    <definedName name="CuLy">#REF!</definedName>
    <definedName name="CuLy_7" localSheetId="0">#REF!</definedName>
    <definedName name="CuLy_7">#REF!</definedName>
    <definedName name="CuLy_Q" localSheetId="0">#REF!</definedName>
    <definedName name="CuLy_Q">#REF!</definedName>
    <definedName name="cun" localSheetId="0">#REF!</definedName>
    <definedName name="cun">#REF!</definedName>
    <definedName name="cuoc_vc" localSheetId="0">#REF!</definedName>
    <definedName name="cuoc_vc">#REF!</definedName>
    <definedName name="cuoc_vc_7" localSheetId="0">#REF!</definedName>
    <definedName name="cuoc_vc_7">#REF!</definedName>
    <definedName name="cuoc_vc1" localSheetId="0">#REF!</definedName>
    <definedName name="cuoc_vc1">#REF!</definedName>
    <definedName name="CuocVC" localSheetId="0">#REF!</definedName>
    <definedName name="CuocVC">#REF!</definedName>
    <definedName name="CuocVC_7" localSheetId="0">#REF!</definedName>
    <definedName name="CuocVC_7">#REF!</definedName>
    <definedName name="CURRENCY" localSheetId="0">#REF!</definedName>
    <definedName name="CURRENCY">#REF!</definedName>
    <definedName name="cutback" localSheetId="0">#REF!</definedName>
    <definedName name="cutback">#REF!</definedName>
    <definedName name="CV.M10.1" localSheetId="0">#REF!</definedName>
    <definedName name="CV.M10.1">#REF!</definedName>
    <definedName name="CV.M10.2" localSheetId="0">#REF!</definedName>
    <definedName name="CV.M10.2">#REF!</definedName>
    <definedName name="CV.MDT" localSheetId="0">#REF!</definedName>
    <definedName name="CV.MDT">#REF!</definedName>
    <definedName name="cvc" localSheetId="0">#REF!</definedName>
    <definedName name="cvc">#REF!</definedName>
    <definedName name="CVC_Q" localSheetId="0">#REF!</definedName>
    <definedName name="CVC_Q">#REF!</definedName>
    <definedName name="cx" localSheetId="0">#REF!</definedName>
    <definedName name="cx">#REF!</definedName>
    <definedName name="Cy" localSheetId="0">#REF!</definedName>
    <definedName name="Cy">#REF!</definedName>
    <definedName name="Cz" localSheetId="0">#REF!</definedName>
    <definedName name="Cz">#REF!</definedName>
    <definedName name="d" localSheetId="0">#REF!</definedName>
    <definedName name="d">#REF!</definedName>
    <definedName name="Ð" localSheetId="0">BlankMacro1</definedName>
    <definedName name="Ð">BlankMacro1</definedName>
    <definedName name="d." localSheetId="0">#REF!</definedName>
    <definedName name="d.">#REF!</definedName>
    <definedName name="D.M10.1a" localSheetId="0">#REF!</definedName>
    <definedName name="D.M10.1a">#REF!</definedName>
    <definedName name="D.M10.1b" localSheetId="0">#REF!</definedName>
    <definedName name="D.M10.1b">#REF!</definedName>
    <definedName name="D.M10.2a" localSheetId="0">#REF!</definedName>
    <definedName name="D.M10.2a">#REF!</definedName>
    <definedName name="D.M10.2b" localSheetId="0">#REF!</definedName>
    <definedName name="D.M10.2b">#REF!</definedName>
    <definedName name="D.MDTa" localSheetId="0">#REF!</definedName>
    <definedName name="D.MDTa">#REF!</definedName>
    <definedName name="D.MDTb" localSheetId="0">#REF!</definedName>
    <definedName name="D.MDTb">#REF!</definedName>
    <definedName name="d_" localSheetId="0">#REF!</definedName>
    <definedName name="d_">#REF!</definedName>
    <definedName name="d_7" localSheetId="0">#REF!</definedName>
    <definedName name="d_7">#REF!</definedName>
    <definedName name="D_7101A_B" localSheetId="0">#REF!</definedName>
    <definedName name="D_7101A_B">#REF!</definedName>
    <definedName name="D_L" localSheetId="0">#REF!</definedName>
    <definedName name="D_L">#REF!</definedName>
    <definedName name="D_n" localSheetId="0">#REF!</definedName>
    <definedName name="D_n">#REF!</definedName>
    <definedName name="d1." localSheetId="0">#REF!</definedName>
    <definedName name="d1.">#REF!</definedName>
    <definedName name="d1_" localSheetId="0">#REF!</definedName>
    <definedName name="d1_">#REF!</definedName>
    <definedName name="d2." localSheetId="0">#REF!</definedName>
    <definedName name="d2.">#REF!</definedName>
    <definedName name="d2_" localSheetId="0">#REF!</definedName>
    <definedName name="d2_">#REF!</definedName>
    <definedName name="d3." localSheetId="0">#REF!</definedName>
    <definedName name="d3.">#REF!</definedName>
    <definedName name="d3_" localSheetId="0">#REF!</definedName>
    <definedName name="d3_">#REF!</definedName>
    <definedName name="da" localSheetId="0">#REF!</definedName>
    <definedName name="da">#REF!</definedName>
    <definedName name="da_hoc_xay" localSheetId="0">#REF!</definedName>
    <definedName name="da_hoc_xay">#REF!</definedName>
    <definedName name="da05.1" localSheetId="0">#REF!</definedName>
    <definedName name="da05.1">#REF!</definedName>
    <definedName name="da1.2" localSheetId="0">#REF!</definedName>
    <definedName name="da1.2">#REF!</definedName>
    <definedName name="da1x1" localSheetId="0">#REF!</definedName>
    <definedName name="da1x1">#REF!</definedName>
    <definedName name="da1x2" localSheetId="0">#REF!</definedName>
    <definedName name="da1x2">#REF!</definedName>
    <definedName name="da1x22" localSheetId="0">#REF!</definedName>
    <definedName name="da1x22">#REF!</definedName>
    <definedName name="da1x23" localSheetId="0">#REF!</definedName>
    <definedName name="da1x23">#REF!</definedName>
    <definedName name="da1x24" localSheetId="0">#REF!</definedName>
    <definedName name="da1x24">#REF!</definedName>
    <definedName name="da1x25" localSheetId="0">#REF!</definedName>
    <definedName name="da1x25">#REF!</definedName>
    <definedName name="da2.4" localSheetId="0">#REF!</definedName>
    <definedName name="da2.4">#REF!</definedName>
    <definedName name="da2x4" localSheetId="0">#REF!</definedName>
    <definedName name="da2x4">#REF!</definedName>
    <definedName name="da4.6" localSheetId="0">#REF!</definedName>
    <definedName name="da4.6">#REF!</definedName>
    <definedName name="dah" localSheetId="0">#REF!</definedName>
    <definedName name="dah">#REF!</definedName>
    <definedName name="dahb" localSheetId="0">#REF!</definedName>
    <definedName name="dahb">#REF!</definedName>
    <definedName name="dahg" localSheetId="0">#REF!</definedName>
    <definedName name="dahg">#REF!</definedName>
    <definedName name="dahnlt" localSheetId="0">#REF!</definedName>
    <definedName name="dahnlt">#REF!</definedName>
    <definedName name="dahoc" localSheetId="0">#REF!</definedName>
    <definedName name="dahoc">#REF!</definedName>
    <definedName name="DAKT" localSheetId="0">#REF!</definedName>
    <definedName name="DAKT">#REF!</definedName>
    <definedName name="dam" localSheetId="0">#REF!</definedName>
    <definedName name="dam">#REF!</definedName>
    <definedName name="dam_24" localSheetId="0">#REF!</definedName>
    <definedName name="dam_24">#REF!</definedName>
    <definedName name="dam_cau_BTCT" localSheetId="0">#REF!</definedName>
    <definedName name="dam_cau_BTCT">#REF!</definedName>
    <definedName name="damban1kw" localSheetId="0">#REF!</definedName>
    <definedName name="damban1kw">#REF!</definedName>
    <definedName name="damcoc60" localSheetId="0">#REF!</definedName>
    <definedName name="damcoc60">#REF!</definedName>
    <definedName name="damcoc80" localSheetId="0">#REF!</definedName>
    <definedName name="damcoc80">#REF!</definedName>
    <definedName name="damdui1.5" localSheetId="0">#REF!</definedName>
    <definedName name="damdui1.5">#REF!</definedName>
    <definedName name="DamNgang" localSheetId="0">#REF!</definedName>
    <definedName name="DamNgang">#REF!</definedName>
    <definedName name="Dan_dung" localSheetId="0">#REF!</definedName>
    <definedName name="Dan_dung">#REF!</definedName>
    <definedName name="danducsan" localSheetId="0">#REF!</definedName>
    <definedName name="danducsan">#REF!</definedName>
    <definedName name="DANHMUCVN" localSheetId="0">#REF!</definedName>
    <definedName name="DANHMUCVN">#REF!</definedName>
    <definedName name="dao" localSheetId="0">#REF!</definedName>
    <definedName name="dao">#REF!</definedName>
    <definedName name="dao_dap_dat" localSheetId="0">#REF!</definedName>
    <definedName name="dao_dap_dat">#REF!</definedName>
    <definedName name="DAO_DAT" localSheetId="0">#REF!</definedName>
    <definedName name="DAO_DAT">#REF!</definedName>
    <definedName name="dao0.65" localSheetId="0">#REF!</definedName>
    <definedName name="dao0.65">#REF!</definedName>
    <definedName name="dao1.0" localSheetId="0">#REF!</definedName>
    <definedName name="dao1.0">#REF!</definedName>
    <definedName name="dap" localSheetId="0">#REF!</definedName>
    <definedName name="dap">#REF!</definedName>
    <definedName name="DAT" localSheetId="0">#REF!</definedName>
    <definedName name="DAT">#REF!</definedName>
    <definedName name="Dat_dao_mong" localSheetId="0">#REF!</definedName>
    <definedName name="Dat_dao_mong">#REF!</definedName>
    <definedName name="Dat_dao_muong_cap" localSheetId="0">#REF!</definedName>
    <definedName name="Dat_dao_muong_cap">#REF!</definedName>
    <definedName name="Dat_dao_muong_cap_7" localSheetId="0">#REF!</definedName>
    <definedName name="Dat_dao_muong_cap_7">#REF!</definedName>
    <definedName name="data" localSheetId="0">#REF!</definedName>
    <definedName name="data">#REF!</definedName>
    <definedName name="data_7" localSheetId="0">#REF!</definedName>
    <definedName name="data_7">#REF!</definedName>
    <definedName name="DATA_DATA2_List" localSheetId="0">#REF!</definedName>
    <definedName name="DATA_DATA2_List">#REF!</definedName>
    <definedName name="data1" localSheetId="0" hidden="1">#REF!</definedName>
    <definedName name="data1" hidden="1">#REF!</definedName>
    <definedName name="Data11" localSheetId="0">#REF!</definedName>
    <definedName name="Data1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ata41" localSheetId="0">#REF!</definedName>
    <definedName name="Data41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_xlnm.Database" localSheetId="0">#REF!</definedName>
    <definedName name="_xlnm.Database">#REF!</definedName>
    <definedName name="DataFilter_7">#N/A</definedName>
    <definedName name="DataSort_7">#N/A</definedName>
    <definedName name="DATATKDT" localSheetId="0">#REF!</definedName>
    <definedName name="DATATKDT">#REF!</definedName>
    <definedName name="DATDAO" localSheetId="0">#REF!</definedName>
    <definedName name="DATDAO">#REF!</definedName>
    <definedName name="dathai" localSheetId="0">#REF!</definedName>
    <definedName name="dathai">#REF!</definedName>
    <definedName name="day" localSheetId="0">#REF!</definedName>
    <definedName name="day">#REF!</definedName>
    <definedName name="dayccham" localSheetId="0">#REF!</definedName>
    <definedName name="dayccham">#REF!</definedName>
    <definedName name="daydien" localSheetId="0">#REF!</definedName>
    <definedName name="daydien">#REF!</definedName>
    <definedName name="dayno" localSheetId="0">#REF!</definedName>
    <definedName name="dayno">#REF!</definedName>
    <definedName name="dban" localSheetId="0">#REF!</definedName>
    <definedName name="dban">#REF!</definedName>
    <definedName name="DBASE" localSheetId="0">#REF!</definedName>
    <definedName name="DBASE">#REF!</definedName>
    <definedName name="dbln" localSheetId="0">#REF!</definedName>
    <definedName name="dbln">#REF!</definedName>
    <definedName name="dbs" localSheetId="0">#REF!</definedName>
    <definedName name="dbs">#REF!</definedName>
    <definedName name="dche" localSheetId="0">#REF!</definedName>
    <definedName name="dche">#REF!</definedName>
    <definedName name="DCL_22">12117600</definedName>
    <definedName name="DCL_35">25490000</definedName>
    <definedName name="DÇm_33" localSheetId="0">#REF!</definedName>
    <definedName name="DÇm_33">#REF!</definedName>
    <definedName name="dcp" localSheetId="0">#REF!</definedName>
    <definedName name="dcp">#REF!</definedName>
    <definedName name="dct" localSheetId="0">#REF!</definedName>
    <definedName name="dct">#REF!</definedName>
    <definedName name="DD" localSheetId="0">#REF!</definedName>
    <definedName name="DD">#REF!</definedName>
    <definedName name="DD.2002" localSheetId="0">#REF!</definedName>
    <definedName name="DD.2002">#REF!</definedName>
    <definedName name="DD.T1" localSheetId="0">#REF!</definedName>
    <definedName name="DD.T1">#REF!</definedName>
    <definedName name="DD.T2" localSheetId="0">#REF!</definedName>
    <definedName name="DD.T2">#REF!</definedName>
    <definedName name="DD.T3" localSheetId="0">#REF!</definedName>
    <definedName name="DD.T3">#REF!</definedName>
    <definedName name="DD.T4" localSheetId="0">#REF!</definedName>
    <definedName name="DD.T4">#REF!</definedName>
    <definedName name="DD.T5" localSheetId="0">#REF!</definedName>
    <definedName name="DD.T5">#REF!</definedName>
    <definedName name="DD.T6" localSheetId="0">#REF!</definedName>
    <definedName name="DD.T6">#REF!</definedName>
    <definedName name="DDAY" localSheetId="0">#REF!</definedName>
    <definedName name="DDAY">#REF!</definedName>
    <definedName name="dddem">0.1</definedName>
    <definedName name="DDK" localSheetId="0">#REF!</definedName>
    <definedName name="DDK">#REF!</definedName>
    <definedName name="de" localSheetId="0">#REF!</definedName>
    <definedName name="de">#REF!</definedName>
    <definedName name="de_" localSheetId="0">#REF!</definedName>
    <definedName name="de_">#REF!</definedName>
    <definedName name="Delta" localSheetId="0">#REF!</definedName>
    <definedName name="Delta">#REF!</definedName>
    <definedName name="DEMI1">#N/A</definedName>
    <definedName name="DEMI2">#N/A</definedName>
    <definedName name="demunc" localSheetId="0">#REF!</definedName>
    <definedName name="demunc">#REF!</definedName>
    <definedName name="den_bu" localSheetId="0">#REF!</definedName>
    <definedName name="den_bu">#REF!</definedName>
    <definedName name="denbu" localSheetId="0">#REF!</definedName>
    <definedName name="denbu">#REF!</definedName>
    <definedName name="DenBuGiaiPhong" localSheetId="0">#REF!</definedName>
    <definedName name="DenBuGiaiPhong">#REF!</definedName>
    <definedName name="DenDK" hidden="1">{"'Sheet1'!$L$16"}</definedName>
    <definedName name="DESC" localSheetId="0">#REF!</definedName>
    <definedName name="DESC">#REF!</definedName>
    <definedName name="DESCRIPTION" localSheetId="0">#REF!</definedName>
    <definedName name="DESCRIPTION">#REF!</definedName>
    <definedName name="Det32x3" localSheetId="0">#REF!</definedName>
    <definedName name="Det32x3">#REF!</definedName>
    <definedName name="Det35x3" localSheetId="0">#REF!</definedName>
    <definedName name="Det35x3">#REF!</definedName>
    <definedName name="Det40x4" localSheetId="0">#REF!</definedName>
    <definedName name="Det40x4">#REF!</definedName>
    <definedName name="Det50x5" localSheetId="0">#REF!</definedName>
    <definedName name="Det50x5">#REF!</definedName>
    <definedName name="Det63x6" localSheetId="0">#REF!</definedName>
    <definedName name="Det63x6">#REF!</definedName>
    <definedName name="Det75x6" localSheetId="0">#REF!</definedName>
    <definedName name="Det75x6">#REF!</definedName>
    <definedName name="DEW" localSheetId="0">#REF!</definedName>
    <definedName name="DEW">#REF!</definedName>
    <definedName name="df" localSheetId="0">#REF!</definedName>
    <definedName name="df">#REF!</definedName>
    <definedName name="dfd" localSheetId="0">#REF!</definedName>
    <definedName name="dfd">#REF!</definedName>
    <definedName name="DFext" localSheetId="0">#REF!</definedName>
    <definedName name="DFext">#REF!</definedName>
    <definedName name="DFvext" localSheetId="0">#REF!</definedName>
    <definedName name="DFvext">#REF!</definedName>
    <definedName name="dg_5cau" localSheetId="0">#REF!</definedName>
    <definedName name="dg_5cau">#REF!</definedName>
    <definedName name="DG_M_C_X" localSheetId="0">#REF!</definedName>
    <definedName name="DG_M_C_X">#REF!</definedName>
    <definedName name="dg67_1" localSheetId="0">#REF!</definedName>
    <definedName name="dg67_1">#REF!</definedName>
    <definedName name="dgbdII" localSheetId="0">#REF!</definedName>
    <definedName name="dgbdII">#REF!</definedName>
    <definedName name="dgc" localSheetId="0">#REF!</definedName>
    <definedName name="dgc">#REF!</definedName>
    <definedName name="DGCT_T.Quy_P.Thuy_Q" localSheetId="0">#REF!</definedName>
    <definedName name="DGCT_T.Quy_P.Thuy_Q">#REF!</definedName>
    <definedName name="DGCT_TRAUQUYPHUTHUY_HN" localSheetId="0">#REF!</definedName>
    <definedName name="DGCT_TRAUQUYPHUTHUY_HN">#REF!</definedName>
    <definedName name="DGCTI592" localSheetId="0">#REF!</definedName>
    <definedName name="DGCTI592">#REF!</definedName>
    <definedName name="DGCTI592_7" localSheetId="0">#REF!</definedName>
    <definedName name="DGCTI592_7">#REF!</definedName>
    <definedName name="dgctp2" hidden="1">{"'Sheet1'!$L$16"}</definedName>
    <definedName name="dgd" localSheetId="0">#REF!</definedName>
    <definedName name="dgd">#REF!</definedName>
    <definedName name="dghp" localSheetId="0">#REF!</definedName>
    <definedName name="dghp">#REF!</definedName>
    <definedName name="DGHSDT" localSheetId="0">#REF!</definedName>
    <definedName name="DGHSDT">#REF!</definedName>
    <definedName name="DGIA" localSheetId="0">#REF!</definedName>
    <definedName name="DGIA">#REF!</definedName>
    <definedName name="DGIA2" localSheetId="0">#REF!</definedName>
    <definedName name="DGIA2">#REF!</definedName>
    <definedName name="DGNC" localSheetId="0">#REF!</definedName>
    <definedName name="DGNC">#REF!</definedName>
    <definedName name="dgqndn" localSheetId="0">#REF!</definedName>
    <definedName name="dgqndn">#REF!</definedName>
    <definedName name="dgthss3" localSheetId="0">#REF!</definedName>
    <definedName name="dgthss3">#REF!</definedName>
    <definedName name="DGTV" localSheetId="0">#REF!</definedName>
    <definedName name="DGTV">#REF!</definedName>
    <definedName name="dgvl" localSheetId="0">#REF!</definedName>
    <definedName name="dgvl">#REF!</definedName>
    <definedName name="DGVT" localSheetId="0">#REF!</definedName>
    <definedName name="DGVT">#REF!</definedName>
    <definedName name="DGVtu" localSheetId="0">#REF!</definedName>
    <definedName name="DGVtu">#REF!</definedName>
    <definedName name="dhb" localSheetId="0">#REF!</definedName>
    <definedName name="dhb">#REF!</definedName>
    <definedName name="dhom" localSheetId="0">#REF!</definedName>
    <definedName name="dhom">#REF!</definedName>
    <definedName name="dien" localSheetId="0">#REF!</definedName>
    <definedName name="dien">#REF!</definedName>
    <definedName name="dientichck" localSheetId="0">#REF!</definedName>
    <definedName name="dientichck">#REF!</definedName>
    <definedName name="dim" localSheetId="0">#REF!</definedName>
    <definedName name="dim">#REF!</definedName>
    <definedName name="dinh2" localSheetId="0">#REF!</definedName>
    <definedName name="dinh2">#REF!</definedName>
    <definedName name="Dinhmuc" localSheetId="0">#REF!</definedName>
    <definedName name="Dinhmuc">#REF!</definedName>
    <definedName name="dis_s" localSheetId="0">#REF!</definedName>
    <definedName name="dis_s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k" localSheetId="0">#REF!</definedName>
    <definedName name="dk">#REF!</definedName>
    <definedName name="DLC" localSheetId="0">#REF!</definedName>
    <definedName name="DLC">#REF!</definedName>
    <definedName name="DLCC" localSheetId="0">#REF!</definedName>
    <definedName name="DLCC">#REF!</definedName>
    <definedName name="DM" localSheetId="0">#REF!</definedName>
    <definedName name="DM">#REF!</definedName>
    <definedName name="dm56bxd" localSheetId="0">#REF!</definedName>
    <definedName name="dm56bxd">#REF!</definedName>
    <definedName name="dmbn20" localSheetId="0">#REF!</definedName>
    <definedName name="dmbn20">#REF!</definedName>
    <definedName name="dmbth" localSheetId="0">#REF!</definedName>
    <definedName name="dmbth">#REF!</definedName>
    <definedName name="dmh" localSheetId="0">#REF!</definedName>
    <definedName name="dmh">#REF!</definedName>
    <definedName name="DMTK" localSheetId="0">#REF!</definedName>
    <definedName name="DMTK">#REF!</definedName>
    <definedName name="DN" localSheetId="0">#REF!</definedName>
    <definedName name="DN">#REF!</definedName>
    <definedName name="DÑt45x4" localSheetId="0">#REF!</definedName>
    <definedName name="DÑt45x4">#REF!</definedName>
    <definedName name="Do.dang.2001" localSheetId="0">#REF!</definedName>
    <definedName name="Do.dang.2001">#REF!</definedName>
    <definedName name="Do.dang.31.10" localSheetId="0">#REF!</definedName>
    <definedName name="Do.dang.31.10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oanI_2" localSheetId="0">#REF!</definedName>
    <definedName name="DoanI_2">#REF!</definedName>
    <definedName name="DoanII_2" localSheetId="0">#REF!</definedName>
    <definedName name="DoanII_2">#REF!</definedName>
    <definedName name="dobt" localSheetId="0">#REF!</definedName>
    <definedName name="dobt">#REF!</definedName>
    <definedName name="Doc" localSheetId="0">#REF!</definedName>
    <definedName name="Doc">#REF!</definedName>
    <definedName name="docdoc">0.03125</definedName>
    <definedName name="Document_array">{"Thuxm2.xls","Sheet1"}</definedName>
    <definedName name="Document_array_18">{"Book1","Bieu ke hoach nam 2010.xls","KH 2010-bieu 6.xls"}</definedName>
    <definedName name="Document_array_7">{"Book1","Nhap.xls"}</definedName>
    <definedName name="Documents_array" localSheetId="0">#REF!</definedName>
    <definedName name="Documents_array">#REF!</definedName>
    <definedName name="Doku" localSheetId="0">#REF!</definedName>
    <definedName name="Doku">#REF!</definedName>
    <definedName name="Don.gia" localSheetId="0">#REF!</definedName>
    <definedName name="Don.gia">#REF!</definedName>
    <definedName name="DON_GIA_3282" localSheetId="0">#REF!</definedName>
    <definedName name="DON_GIA_3282">#REF!</definedName>
    <definedName name="DON_GIA_3283" localSheetId="0">#REF!</definedName>
    <definedName name="DON_GIA_3283">#REF!</definedName>
    <definedName name="DON_GIA_3285" localSheetId="0">#REF!</definedName>
    <definedName name="DON_GIA_3285">#REF!</definedName>
    <definedName name="DON_GIA_VAN_CHUYEN_36" localSheetId="0">#REF!</definedName>
    <definedName name="DON_GIA_VAN_CHUYEN_36">#REF!</definedName>
    <definedName name="Dong_coc" localSheetId="0">#REF!</definedName>
    <definedName name="Dong_coc">#REF!</definedName>
    <definedName name="dongia" localSheetId="0">#REF!</definedName>
    <definedName name="dongia">#REF!</definedName>
    <definedName name="dotcong">1</definedName>
    <definedName name="dps" localSheetId="0">#REF!</definedName>
    <definedName name="dps">#REF!</definedName>
    <definedName name="drn" localSheetId="0">#REF!</definedName>
    <definedName name="drn">#REF!</definedName>
    <definedName name="dry.." localSheetId="0">#REF!</definedName>
    <definedName name="dry..">#REF!</definedName>
    <definedName name="ds" localSheetId="0">#REF!</definedName>
    <definedName name="ds">#REF!</definedName>
    <definedName name="ds_" localSheetId="0">#REF!</definedName>
    <definedName name="ds_">#REF!</definedName>
    <definedName name="DS1p1vc" localSheetId="0">#REF!</definedName>
    <definedName name="DS1p1vc">#REF!</definedName>
    <definedName name="ds1p2nc" localSheetId="0">#REF!</definedName>
    <definedName name="ds1p2nc">#REF!</definedName>
    <definedName name="ds1p2vc" localSheetId="0">#REF!</definedName>
    <definedName name="ds1p2vc">#REF!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ctnc" localSheetId="0">#REF!</definedName>
    <definedName name="ds3pctnc">#REF!</definedName>
    <definedName name="ds3pctvc" localSheetId="0">#REF!</definedName>
    <definedName name="ds3pctvc">#REF!</definedName>
    <definedName name="ds3pctvl" localSheetId="0">#REF!</definedName>
    <definedName name="ds3pctvl">#REF!</definedName>
    <definedName name="ds3pnc" localSheetId="0">#REF!</definedName>
    <definedName name="ds3pnc">#REF!</definedName>
    <definedName name="ds3pvl" localSheetId="0">#REF!</definedName>
    <definedName name="ds3pvl">#REF!</definedName>
    <definedName name="dsc" localSheetId="0">#REF!</definedName>
    <definedName name="dsc">#REF!</definedName>
    <definedName name="dsc_" localSheetId="0">#REF!</definedName>
    <definedName name="dsc_">#REF!</definedName>
    <definedName name="dsf" localSheetId="0">#REF!</definedName>
    <definedName name="dsf">#REF!</definedName>
    <definedName name="dsh" localSheetId="0" hidden="1">#REF!</definedName>
    <definedName name="dsh" hidden="1">#REF!</definedName>
    <definedName name="DSPK1p1nc" localSheetId="0">#REF!</definedName>
    <definedName name="DSPK1p1nc">#REF!</definedName>
    <definedName name="DSPK1p1vl" localSheetId="0">#REF!</definedName>
    <definedName name="DSPK1p1vl">#REF!</definedName>
    <definedName name="DSPK1pnc" localSheetId="0">#REF!</definedName>
    <definedName name="DSPK1pnc">#REF!</definedName>
    <definedName name="DSPK1pvl" localSheetId="0">#REF!</definedName>
    <definedName name="DSPK1pvl">#REF!</definedName>
    <definedName name="DSTD_Clear">#N/A</definedName>
    <definedName name="DSUMDATA" localSheetId="0">#REF!</definedName>
    <definedName name="DSUMDATA">#REF!</definedName>
    <definedName name="DSUMDATA_7" localSheetId="0">#REF!</definedName>
    <definedName name="DSUMDATA_7">#REF!</definedName>
    <definedName name="DT_VKHNN" localSheetId="0">#REF!</definedName>
    <definedName name="DT_VKHNN">#REF!</definedName>
    <definedName name="DTCTANG_BD" localSheetId="0">#REF!</definedName>
    <definedName name="DTCTANG_BD">#REF!</definedName>
    <definedName name="DTCTANG_HT_BD" localSheetId="0">#REF!</definedName>
    <definedName name="DTCTANG_HT_BD">#REF!</definedName>
    <definedName name="DTCTANG_HT_KT" localSheetId="0">#REF!</definedName>
    <definedName name="DTCTANG_HT_KT">#REF!</definedName>
    <definedName name="DTCTANG_KT" localSheetId="0">#REF!</definedName>
    <definedName name="DTCTANG_KT">#REF!</definedName>
    <definedName name="dtdt" localSheetId="0">#REF!</definedName>
    <definedName name="dtdt">#REF!</definedName>
    <definedName name="DTHU" localSheetId="0">#REF!</definedName>
    <definedName name="DTHU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TT" localSheetId="0">#REF!</definedName>
    <definedName name="DTT">#REF!</definedName>
    <definedName name="dttdb" localSheetId="0">#REF!</definedName>
    <definedName name="dttdb">#REF!</definedName>
    <definedName name="dttdg" localSheetId="0">#REF!</definedName>
    <definedName name="dttdg">#REF!</definedName>
    <definedName name="DU_TOAN_CHI_TIET_CONG_TO" localSheetId="0">#REF!</definedName>
    <definedName name="DU_TOAN_CHI_TIET_CONG_TO">#REF!</definedName>
    <definedName name="DU_TOAN_CHI_TIET_DZ22KV" localSheetId="0">#REF!</definedName>
    <definedName name="DU_TOAN_CHI_TIET_DZ22KV">#REF!</definedName>
    <definedName name="DU_TOAN_CHI_TIET_KHO_BAI" localSheetId="0">#REF!</definedName>
    <definedName name="DU_TOAN_CHI_TIET_KHO_BAI">#REF!</definedName>
    <definedName name="dui" localSheetId="0">#REF!</definedName>
    <definedName name="dui">#REF!</definedName>
    <definedName name="duoi" localSheetId="0">#REF!</definedName>
    <definedName name="duoi">#REF!</definedName>
    <definedName name="Duong_dau_cau" localSheetId="0">#REF!</definedName>
    <definedName name="Duong_dau_cau">#REF!</definedName>
    <definedName name="DuongLoai1" localSheetId="0">#REF!</definedName>
    <definedName name="DuongLoai1">#REF!</definedName>
    <definedName name="DuongLoai2" localSheetId="0">#REF!</definedName>
    <definedName name="DuongLoai2">#REF!</definedName>
    <definedName name="DuongLoai3" localSheetId="0">#REF!</definedName>
    <definedName name="DuongLoai3">#REF!</definedName>
    <definedName name="DuongLoai4" localSheetId="0">#REF!</definedName>
    <definedName name="DuongLoai4">#REF!</definedName>
    <definedName name="DuongLoai5" localSheetId="0">#REF!</definedName>
    <definedName name="DuongLoai5">#REF!</definedName>
    <definedName name="DuphongBCT">'[1]BANCO (3)'!$K$128</definedName>
    <definedName name="DuphongBNG">'[1]BANCO (3)'!$K$126</definedName>
    <definedName name="DuphongBQP">'[1]BANCO (3)'!$K$125</definedName>
    <definedName name="DuphongVKS">'[2]BANCO (2)'!$F$123</definedName>
    <definedName name="DUT" localSheetId="0">#REF!</definedName>
    <definedName name="DUT">#REF!</definedName>
    <definedName name="DutoanDongmo" localSheetId="0">#REF!</definedName>
    <definedName name="DutoanDongmo">#REF!</definedName>
    <definedName name="DYÕ" localSheetId="0">#REF!</definedName>
    <definedName name="DYÕ">#REF!</definedName>
    <definedName name="e" localSheetId="0">#REF!</definedName>
    <definedName name="e">#REF!</definedName>
    <definedName name="E.chandoc">8.875</definedName>
    <definedName name="E.PC">10.438</definedName>
    <definedName name="E.PVI">12</definedName>
    <definedName name="Ea" localSheetId="0">#REF!</definedName>
    <definedName name="Ea">#REF!</definedName>
    <definedName name="Eb" localSheetId="0">#REF!</definedName>
    <definedName name="Eb">#REF!</definedName>
    <definedName name="Ebdam" localSheetId="0">#REF!</definedName>
    <definedName name="Ebdam">#REF!</definedName>
    <definedName name="EBT" localSheetId="0">#REF!</definedName>
    <definedName name="EBT">#REF!</definedName>
    <definedName name="Ec_" localSheetId="0">#REF!</definedName>
    <definedName name="Ec_">#REF!</definedName>
    <definedName name="Ecdc" localSheetId="0">#REF!</definedName>
    <definedName name="Ecdc">#REF!</definedName>
    <definedName name="Ecoc" localSheetId="0">#REF!</definedName>
    <definedName name="Ecoc">#REF!</definedName>
    <definedName name="Ecot1" localSheetId="0">#REF!</definedName>
    <definedName name="Ecot1">#REF!</definedName>
    <definedName name="EDR" localSheetId="0">#REF!</definedName>
    <definedName name="EDR">#REF!</definedName>
    <definedName name="eee" localSheetId="0">#REF!</definedName>
    <definedName name="eee">#REF!</definedName>
    <definedName name="EI" localSheetId="0">#REF!</definedName>
    <definedName name="EI">#REF!</definedName>
    <definedName name="elan" localSheetId="0">#REF!</definedName>
    <definedName name="elan">#REF!</definedName>
    <definedName name="Email" localSheetId="0">#REF!</definedName>
    <definedName name="Email">#REF!</definedName>
    <definedName name="emb" localSheetId="0">#REF!</definedName>
    <definedName name="emb">#REF!</definedName>
    <definedName name="end" localSheetId="0">#REF!</definedName>
    <definedName name="end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p" localSheetId="0">#REF!</definedName>
    <definedName name="Ep">#REF!</definedName>
    <definedName name="epsilon" localSheetId="0">#REF!</definedName>
    <definedName name="epsilon">#REF!</definedName>
    <definedName name="epsilond" localSheetId="0">#REF!</definedName>
    <definedName name="epsilond">#REF!</definedName>
    <definedName name="EQ" localSheetId="0">#REF!</definedName>
    <definedName name="EQ">#REF!</definedName>
    <definedName name="EQI" localSheetId="0">#REF!</definedName>
    <definedName name="EQI">#REF!</definedName>
    <definedName name="EQP" localSheetId="0">#REF!</definedName>
    <definedName name="EQP">#REF!</definedName>
    <definedName name="Es" localSheetId="0">#REF!</definedName>
    <definedName name="Es">#REF!</definedName>
    <definedName name="Es_" localSheetId="0">#REF!</definedName>
    <definedName name="Es_">#REF!</definedName>
    <definedName name="Est._Vol" localSheetId="0">#REF!</definedName>
    <definedName name="Est._Vol">#REF!</definedName>
    <definedName name="eta" localSheetId="0">#REF!</definedName>
    <definedName name="eta">#REF!</definedName>
    <definedName name="etad" localSheetId="0">#REF!</definedName>
    <definedName name="etad">#REF!</definedName>
    <definedName name="ETCDC" localSheetId="0">#REF!</definedName>
    <definedName name="ETCDC">#REF!</definedName>
    <definedName name="EVNB" localSheetId="0">#REF!</definedName>
    <definedName name="EVNB">#REF!</definedName>
    <definedName name="ex" localSheetId="0">#REF!</definedName>
    <definedName name="ex">#REF!</definedName>
    <definedName name="EXC" localSheetId="0">#REF!</definedName>
    <definedName name="EXC">#REF!</definedName>
    <definedName name="Excel_BuiltIn_Database" localSheetId="0">#REF!</definedName>
    <definedName name="Excel_BuiltIn_Database">#REF!</definedName>
    <definedName name="Excel_BuiltIn_Database_1" localSheetId="0">#REF!</definedName>
    <definedName name="Excel_BuiltIn_Database_1">#REF!</definedName>
    <definedName name="Excel_BuiltIn_Extract" localSheetId="0">#REF!</definedName>
    <definedName name="Excel_BuiltIn_Extract">#REF!</definedName>
    <definedName name="Excel_BuiltIn_Extract_1" localSheetId="0">#REF!</definedName>
    <definedName name="Excel_BuiltIn_Extract_1">#REF!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Excel_BuiltIn_Print_Titles_1" localSheetId="0">#REF!</definedName>
    <definedName name="Excel_BuiltIn_Print_Titles_1">#REF!</definedName>
    <definedName name="EXCH" localSheetId="0">#REF!</definedName>
    <definedName name="EXCH">#REF!</definedName>
    <definedName name="EXPORT" localSheetId="0">#REF!</definedName>
    <definedName name="EXPORT">#REF!</definedName>
    <definedName name="ey" localSheetId="0">#REF!</definedName>
    <definedName name="ey">#REF!</definedName>
    <definedName name="f" localSheetId="0">#REF!</definedName>
    <definedName name="f">#REF!</definedName>
    <definedName name="f_cs" localSheetId="0">#REF!</definedName>
    <definedName name="f_cs">#REF!</definedName>
    <definedName name="F1bo" localSheetId="0">#REF!</definedName>
    <definedName name="F1bo">#REF!</definedName>
    <definedName name="F20B86" localSheetId="0">#REF!</definedName>
    <definedName name="F20B86">#REF!</definedName>
    <definedName name="f82E46" localSheetId="0">#REF!</definedName>
    <definedName name="f82E46">#REF!</definedName>
    <definedName name="FACTOR" localSheetId="0">#REF!</definedName>
    <definedName name="FACTOR">#REF!</definedName>
    <definedName name="factor_g" localSheetId="0">#REF!</definedName>
    <definedName name="factor_g">#REF!</definedName>
    <definedName name="fasf" hidden="1">{"'Sheet1'!$L$16"}</definedName>
    <definedName name="Fax" localSheetId="0">#REF!</definedName>
    <definedName name="Fax">#REF!</definedName>
    <definedName name="Fay" localSheetId="0">#REF!</definedName>
    <definedName name="Fay">#REF!</definedName>
    <definedName name="fbsdggdsf">{"DZ-TDTB2.XLS","Dcksat.xls"}</definedName>
    <definedName name="fc_" localSheetId="0">#REF!</definedName>
    <definedName name="fc_">#REF!</definedName>
    <definedName name="FC5_total" localSheetId="0">#REF!</definedName>
    <definedName name="FC5_total">#REF!</definedName>
    <definedName name="FC6_total" localSheetId="0">#REF!</definedName>
    <definedName name="FC6_total">#REF!</definedName>
    <definedName name="fci" localSheetId="0">#REF!</definedName>
    <definedName name="fci">#REF!</definedName>
    <definedName name="Fcoc" localSheetId="0">#REF!</definedName>
    <definedName name="Fcoc">#REF!</definedName>
    <definedName name="FCode" localSheetId="0" hidden="1">#REF!</definedName>
    <definedName name="FCode" hidden="1">#REF!</definedName>
    <definedName name="fcs" localSheetId="0">#REF!</definedName>
    <definedName name="fcs">#REF!</definedName>
    <definedName name="fD" localSheetId="0">#REF!</definedName>
    <definedName name="fD">#REF!</definedName>
    <definedName name="Fdam" localSheetId="0">#REF!</definedName>
    <definedName name="Fdam">#REF!</definedName>
    <definedName name="Fdaymong" localSheetId="0">#REF!</definedName>
    <definedName name="Fdaymong">#REF!</definedName>
    <definedName name="fdfsf" hidden="1">{#N/A,#N/A,FALSE,"Chi tiÆt"}</definedName>
    <definedName name="FDR" localSheetId="0">#REF!</definedName>
    <definedName name="FDR">#REF!</definedName>
    <definedName name="Fe" localSheetId="0">#REF!</definedName>
    <definedName name="Fe">#REF!</definedName>
    <definedName name="ff" localSheetId="0">#REF!</definedName>
    <definedName name="ff">#REF!</definedName>
    <definedName name="fff" hidden="1">{"'Sheet1'!$L$16"}</definedName>
    <definedName name="fghghgh" localSheetId="0">#REF!</definedName>
    <definedName name="fghghgh">#REF!</definedName>
    <definedName name="Fi" localSheetId="0">#REF!</definedName>
    <definedName name="Fi">#REF!</definedName>
    <definedName name="FI_12">4820</definedName>
    <definedName name="FIL" localSheetId="0">#REF!</definedName>
    <definedName name="FIL">#REF!</definedName>
    <definedName name="FILE" localSheetId="0">#REF!</definedName>
    <definedName name="FILE">#REF!</definedName>
    <definedName name="FIT" localSheetId="0">BlankMacro1</definedName>
    <definedName name="FIT">BlankMacro1</definedName>
    <definedName name="FITT2" localSheetId="0">BlankMacro1</definedName>
    <definedName name="FITT2">BlankMacro1</definedName>
    <definedName name="FITTING2" localSheetId="0">BlankMacro1</definedName>
    <definedName name="FITTING2">BlankMacro1</definedName>
    <definedName name="fjh" localSheetId="0">#REF!</definedName>
    <definedName name="fjh">#REF!</definedName>
    <definedName name="fks" localSheetId="0">#REF!</definedName>
    <definedName name="fks">#REF!</definedName>
    <definedName name="FL" localSheetId="0">#REF!</definedName>
    <definedName name="FL">#REF!</definedName>
    <definedName name="FLG" localSheetId="0">BlankMacro1</definedName>
    <definedName name="FLG">BlankMacro1</definedName>
    <definedName name="Fng" localSheetId="0">#REF!</definedName>
    <definedName name="Fng">#REF!</definedName>
    <definedName name="FO">#N/A</definedName>
    <definedName name="foo" localSheetId="0">ErrorHandler_1</definedName>
    <definedName name="foo">ErrorHandler_1</definedName>
    <definedName name="fpe" localSheetId="0">#REF!</definedName>
    <definedName name="fpe">#REF!</definedName>
    <definedName name="fpy" localSheetId="0">#REF!</definedName>
    <definedName name="fpy">#REF!</definedName>
    <definedName name="fr" localSheetId="0">#REF!</definedName>
    <definedName name="fr">#REF!</definedName>
    <definedName name="FS" localSheetId="0">#REF!</definedName>
    <definedName name="FS">#REF!</definedName>
    <definedName name="fsdfdsf" hidden="1">{"'Sheet1'!$L$16"}</definedName>
    <definedName name="fse" localSheetId="0">#REF!</definedName>
    <definedName name="fse">#REF!</definedName>
    <definedName name="fsf" localSheetId="0">#REF!</definedName>
    <definedName name="fsf">#REF!</definedName>
    <definedName name="fso" localSheetId="0">#REF!</definedName>
    <definedName name="fso">#REF!</definedName>
    <definedName name="Ft" localSheetId="0">#REF!</definedName>
    <definedName name="Ft">#REF!</definedName>
    <definedName name="fth" localSheetId="0">#REF!</definedName>
    <definedName name="fth">#REF!</definedName>
    <definedName name="fuji" localSheetId="0">#REF!</definedName>
    <definedName name="fuji">#REF!</definedName>
    <definedName name="fv" localSheetId="0">#REF!</definedName>
    <definedName name="fv">#REF!</definedName>
    <definedName name="Fvn_fri" localSheetId="0">#REF!</definedName>
    <definedName name="Fvn_fri">#REF!</definedName>
    <definedName name="fy" localSheetId="0">#REF!</definedName>
    <definedName name="fy">#REF!</definedName>
    <definedName name="Fy_" localSheetId="0">#REF!</definedName>
    <definedName name="Fy_">#REF!</definedName>
    <definedName name="g" hidden="1">{"'Sheet1'!$L$16"}</definedName>
    <definedName name="g_" localSheetId="0">#REF!</definedName>
    <definedName name="g_">#REF!</definedName>
    <definedName name="g_1" localSheetId="0">#REF!</definedName>
    <definedName name="g_1">#REF!</definedName>
    <definedName name="G_2" localSheetId="0">#REF!</definedName>
    <definedName name="G_2">#REF!</definedName>
    <definedName name="g_3" localSheetId="0">#REF!</definedName>
    <definedName name="g_3">#REF!</definedName>
    <definedName name="G_ME" localSheetId="0">#REF!</definedName>
    <definedName name="G_ME">#REF!</definedName>
    <definedName name="Ga" localSheetId="0">#REF!</definedName>
    <definedName name="Ga">#REF!</definedName>
    <definedName name="gach" localSheetId="0">#REF!</definedName>
    <definedName name="gach">#REF!</definedName>
    <definedName name="GAHT" localSheetId="0">#REF!</definedName>
    <definedName name="GAHT">#REF!</definedName>
    <definedName name="Gald" localSheetId="0">#REF!</definedName>
    <definedName name="Gald">#REF!</definedName>
    <definedName name="gama" localSheetId="0">#REF!</definedName>
    <definedName name="gama">#REF!</definedName>
    <definedName name="Gamadam" localSheetId="0">#REF!</definedName>
    <definedName name="Gamadam">#REF!</definedName>
    <definedName name="GBT" localSheetId="0">#REF!</definedName>
    <definedName name="GBT">#REF!</definedName>
    <definedName name="GC_CT" localSheetId="0">#REF!</definedName>
    <definedName name="GC_CT">#REF!</definedName>
    <definedName name="GC_DN" localSheetId="0">#REF!</definedName>
    <definedName name="GC_DN">#REF!</definedName>
    <definedName name="GC_HT" localSheetId="0">#REF!</definedName>
    <definedName name="GC_HT">#REF!</definedName>
    <definedName name="GC_TD" localSheetId="0">#REF!</definedName>
    <definedName name="GC_TD">#REF!</definedName>
    <definedName name="gce" localSheetId="0">#REF!</definedName>
    <definedName name="gce">#REF!</definedName>
    <definedName name="gchi" localSheetId="0">#REF!</definedName>
    <definedName name="gchi">#REF!</definedName>
    <definedName name="Gcpk" localSheetId="0">#REF!</definedName>
    <definedName name="Gcpk">#REF!</definedName>
    <definedName name="gcs" localSheetId="0">#REF!</definedName>
    <definedName name="gcs">#REF!</definedName>
    <definedName name="gdgd" hidden="1">#N/A</definedName>
    <definedName name="gDst" localSheetId="0">#REF!</definedName>
    <definedName name="gDst">#REF!</definedName>
    <definedName name="geff" localSheetId="0">#REF!</definedName>
    <definedName name="geff">#REF!</definedName>
    <definedName name="geff_7" localSheetId="0">#REF!</definedName>
    <definedName name="geff_7">#REF!</definedName>
    <definedName name="geo" localSheetId="0">#REF!</definedName>
    <definedName name="geo">#REF!</definedName>
    <definedName name="getrtertertert" localSheetId="0">BlankMacro1</definedName>
    <definedName name="getrtertertert">BlankMacro1</definedName>
    <definedName name="gfdgdfgd" hidden="1">#N/A</definedName>
    <definedName name="gg" localSheetId="0">#REF!</definedName>
    <definedName name="gg">#REF!</definedName>
    <definedName name="ggdgd" hidden="1">#N/A</definedName>
    <definedName name="ggsdg" hidden="1">#N/A</definedName>
    <definedName name="ggsf" hidden="1">#N/A</definedName>
    <definedName name="ghichu" localSheetId="0">#REF!</definedName>
    <definedName name="ghichu">#REF!</definedName>
    <definedName name="ghip" localSheetId="0">#REF!</definedName>
    <definedName name="ghip">#REF!</definedName>
    <definedName name="gi" localSheetId="0">#REF!</definedName>
    <definedName name="gi">#REF!</definedName>
    <definedName name="gia" localSheetId="0">#REF!</definedName>
    <definedName name="gia">#REF!</definedName>
    <definedName name="Gia_CT" localSheetId="0">#REF!</definedName>
    <definedName name="Gia_CT">#REF!</definedName>
    <definedName name="GIA_CU_LY_VAN_CHUYEN" localSheetId="0">#REF!</definedName>
    <definedName name="GIA_CU_LY_VAN_CHUYEN">#REF!</definedName>
    <definedName name="gia_den_bu" localSheetId="0">#REF!</definedName>
    <definedName name="gia_den_bu">#REF!</definedName>
    <definedName name="gia_tien" localSheetId="0">#REF!</definedName>
    <definedName name="gia_tien">#REF!</definedName>
    <definedName name="gia_tien_1" localSheetId="0">#REF!</definedName>
    <definedName name="gia_tien_1">#REF!</definedName>
    <definedName name="gia_tien_2" localSheetId="0">#REF!</definedName>
    <definedName name="gia_tien_2">#REF!</definedName>
    <definedName name="gia_tien_3" localSheetId="0">#REF!</definedName>
    <definedName name="gia_tien_3">#REF!</definedName>
    <definedName name="gia_tien_BTN" localSheetId="0">#REF!</definedName>
    <definedName name="gia_tien_BTN">#REF!</definedName>
    <definedName name="gia_tri" localSheetId="0">#REF!</definedName>
    <definedName name="gia_tri">#REF!</definedName>
    <definedName name="gia_tri_1BTN" localSheetId="0">#REF!</definedName>
    <definedName name="gia_tri_1BTN">#REF!</definedName>
    <definedName name="gia_tri_2BTN" localSheetId="0">#REF!</definedName>
    <definedName name="gia_tri_2BTN">#REF!</definedName>
    <definedName name="gia_tri_3BTN" localSheetId="0">#REF!</definedName>
    <definedName name="gia_tri_3BTN">#REF!</definedName>
    <definedName name="gia_tri1" localSheetId="0">#REF!</definedName>
    <definedName name="gia_tri1">#REF!</definedName>
    <definedName name="Gia_VT" localSheetId="0">#REF!</definedName>
    <definedName name="Gia_VT">#REF!</definedName>
    <definedName name="giam" localSheetId="0">#REF!</definedName>
    <definedName name="giam">#REF!</definedName>
    <definedName name="giatien" localSheetId="0">#REF!</definedName>
    <definedName name="giatien">#REF!</definedName>
    <definedName name="GIAVL_TRALY" localSheetId="0">#REF!</definedName>
    <definedName name="GIAVL_TRALY">#REF!</definedName>
    <definedName name="GIAVLIEUTN" localSheetId="0">#REF!</definedName>
    <definedName name="GIAVLIEUTN">#REF!</definedName>
    <definedName name="GiaVtu" localSheetId="0">#REF!</definedName>
    <definedName name="GiaVtu">#REF!</definedName>
    <definedName name="Giocong" localSheetId="0">#REF!</definedName>
    <definedName name="Giocong">#REF!</definedName>
    <definedName name="gis" localSheetId="0">#REF!</definedName>
    <definedName name="gis">#REF!</definedName>
    <definedName name="gis150room" localSheetId="0">#REF!</definedName>
    <definedName name="gis150room">#REF!</definedName>
    <definedName name="gjh" localSheetId="0">#REF!</definedName>
    <definedName name="gjh">#REF!</definedName>
    <definedName name="gkGTGT" localSheetId="0">#REF!</definedName>
    <definedName name="gkGTGT">#REF!</definedName>
    <definedName name="gl" localSheetId="0">#REF!</definedName>
    <definedName name="gl">#REF!</definedName>
    <definedName name="gl3p" localSheetId="0">#REF!</definedName>
    <definedName name="gl3p">#REF!</definedName>
    <definedName name="gld" localSheetId="0">#REF!</definedName>
    <definedName name="gld">#REF!</definedName>
    <definedName name="gLst" localSheetId="0">#REF!</definedName>
    <definedName name="gLst">#REF!</definedName>
    <definedName name="GMs" localSheetId="0">#REF!</definedName>
    <definedName name="GMs">#REF!</definedName>
    <definedName name="GMSTC" localSheetId="0">#REF!</definedName>
    <definedName name="GMSTC">#REF!</definedName>
    <definedName name="GNmd" localSheetId="0">#REF!</definedName>
    <definedName name="GNmd">#REF!</definedName>
    <definedName name="gntc" localSheetId="0">#REF!</definedName>
    <definedName name="gntc">#REF!</definedName>
    <definedName name="go" localSheetId="0">#REF!</definedName>
    <definedName name="go">#REF!</definedName>
    <definedName name="GoBack_7">#N/A</definedName>
    <definedName name="Goc32x3" localSheetId="0">#REF!</definedName>
    <definedName name="Goc32x3">#REF!</definedName>
    <definedName name="Goc35x3" localSheetId="0">#REF!</definedName>
    <definedName name="Goc35x3">#REF!</definedName>
    <definedName name="Goc40x4" localSheetId="0">#REF!</definedName>
    <definedName name="Goc40x4">#REF!</definedName>
    <definedName name="Goc45x4" localSheetId="0">#REF!</definedName>
    <definedName name="Goc45x4">#REF!</definedName>
    <definedName name="Goc50x5" localSheetId="0">#REF!</definedName>
    <definedName name="Goc50x5">#REF!</definedName>
    <definedName name="Goc63x6" localSheetId="0">#REF!</definedName>
    <definedName name="Goc63x6">#REF!</definedName>
    <definedName name="Goc75x6" localSheetId="0">#REF!</definedName>
    <definedName name="Goc75x6">#REF!</definedName>
    <definedName name="gps" localSheetId="0">#REF!</definedName>
    <definedName name="gps">#REF!</definedName>
    <definedName name="GRID" localSheetId="0">#REF!</definedName>
    <definedName name="GRID">#REF!</definedName>
    <definedName name="gse" localSheetId="0">#REF!</definedName>
    <definedName name="gse">#REF!</definedName>
    <definedName name="gsgsg" hidden="1">#N/A</definedName>
    <definedName name="gsgsgs" hidden="1">#N/A</definedName>
    <definedName name="GSTC" localSheetId="0">#REF!</definedName>
    <definedName name="GSTC">#REF!</definedName>
    <definedName name="GT" localSheetId="0">#REF!</definedName>
    <definedName name="GT">#REF!</definedName>
    <definedName name="Gtb" localSheetId="0">#REF!</definedName>
    <definedName name="Gtb">#REF!</definedName>
    <definedName name="gtbtt" localSheetId="0">#REF!</definedName>
    <definedName name="gtbtt">#REF!</definedName>
    <definedName name="gtc" localSheetId="0">#REF!</definedName>
    <definedName name="gtc">#REF!</definedName>
    <definedName name="GTDTCTANG_HT_NC_BD" localSheetId="0">#REF!</definedName>
    <definedName name="GTDTCTANG_HT_NC_BD">#REF!</definedName>
    <definedName name="GTDTCTANG_HT_NC_KT" localSheetId="0">#REF!</definedName>
    <definedName name="GTDTCTANG_HT_NC_KT">#REF!</definedName>
    <definedName name="GTDTCTANG_HT_VL_BD" localSheetId="0">#REF!</definedName>
    <definedName name="GTDTCTANG_HT_VL_BD">#REF!</definedName>
    <definedName name="GTDTCTANG_HT_VL_KT" localSheetId="0">#REF!</definedName>
    <definedName name="GTDTCTANG_HT_VL_KT">#REF!</definedName>
    <definedName name="GTDTCTANG_NC_BD" localSheetId="0">#REF!</definedName>
    <definedName name="GTDTCTANG_NC_BD">#REF!</definedName>
    <definedName name="GTDTCTANG_NC_KT" localSheetId="0">#REF!</definedName>
    <definedName name="GTDTCTANG_NC_KT">#REF!</definedName>
    <definedName name="GTDTCTANG_VL_BD" localSheetId="0">#REF!</definedName>
    <definedName name="GTDTCTANG_VL_BD">#REF!</definedName>
    <definedName name="GTDTCTANG_VL_KT" localSheetId="0">#REF!</definedName>
    <definedName name="GTDTCTANG_VL_KT">#REF!</definedName>
    <definedName name="GTDTXL" localSheetId="0">#REF!</definedName>
    <definedName name="GTDTXL">#REF!</definedName>
    <definedName name="GTRI" localSheetId="0">#REF!</definedName>
    <definedName name="GTRI">#REF!</definedName>
    <definedName name="gtst" localSheetId="0">#REF!</definedName>
    <definedName name="gtst">#REF!</definedName>
    <definedName name="GTTB" localSheetId="0">#REF!</definedName>
    <definedName name="GTTB">#REF!</definedName>
    <definedName name="GTXL" localSheetId="0">#REF!</definedName>
    <definedName name="GTXL">#REF!</definedName>
    <definedName name="GTXL_1" localSheetId="0">#REF!</definedName>
    <definedName name="GTXL_1">#REF!</definedName>
    <definedName name="GTXL3" localSheetId="0">#REF!</definedName>
    <definedName name="GTXL3">#REF!</definedName>
    <definedName name="GVL_LDT" localSheetId="0">#REF!</definedName>
    <definedName name="GVL_LDT">#REF!</definedName>
    <definedName name="gWst" localSheetId="0">#REF!</definedName>
    <definedName name="gWst">#REF!</definedName>
    <definedName name="gx" localSheetId="0">#REF!</definedName>
    <definedName name="gx">#REF!</definedName>
    <definedName name="Gxl" localSheetId="0">#REF!</definedName>
    <definedName name="Gxl">#REF!</definedName>
    <definedName name="gxltt" localSheetId="0">#REF!</definedName>
    <definedName name="gxltt">#REF!</definedName>
    <definedName name="gxm" localSheetId="0">#REF!</definedName>
    <definedName name="gxm">#REF!</definedName>
    <definedName name="GXMAX" localSheetId="0">#REF!</definedName>
    <definedName name="GXMAX">#REF!</definedName>
    <definedName name="GXMIN" localSheetId="0">#REF!</definedName>
    <definedName name="GXMIN">#REF!</definedName>
    <definedName name="GYMAX" localSheetId="0">#REF!</definedName>
    <definedName name="GYMAX">#REF!</definedName>
    <definedName name="GYMIN" localSheetId="0">#REF!</definedName>
    <definedName name="GYMIN">#REF!</definedName>
    <definedName name="h" hidden="1">{"'Sheet1'!$L$16"}</definedName>
    <definedName name="H.4" localSheetId="0">#REF!</definedName>
    <definedName name="H.4">#REF!</definedName>
    <definedName name="H.5" localSheetId="0">#REF!</definedName>
    <definedName name="H.5">#REF!</definedName>
    <definedName name="H.6" localSheetId="0">#REF!</definedName>
    <definedName name="H.6">#REF!</definedName>
    <definedName name="H.7" localSheetId="0">#REF!</definedName>
    <definedName name="H.7">#REF!</definedName>
    <definedName name="h.8" localSheetId="0">#REF!</definedName>
    <definedName name="h.8">#REF!</definedName>
    <definedName name="h.9" localSheetId="0">#REF!</definedName>
    <definedName name="h.9">#REF!</definedName>
    <definedName name="h_" localSheetId="0">#REF!</definedName>
    <definedName name="h_">#REF!</definedName>
    <definedName name="h__" localSheetId="0">#REF!</definedName>
    <definedName name="h__">#REF!</definedName>
    <definedName name="h_0" localSheetId="0">#REF!</definedName>
    <definedName name="h_0">#REF!</definedName>
    <definedName name="H_1" localSheetId="0">#REF!</definedName>
    <definedName name="H_1">#REF!</definedName>
    <definedName name="H_2" localSheetId="0">#REF!</definedName>
    <definedName name="H_2">#REF!</definedName>
    <definedName name="H_3" localSheetId="0">#REF!</definedName>
    <definedName name="H_3">#REF!</definedName>
    <definedName name="H_30" localSheetId="0">#REF!</definedName>
    <definedName name="H_30">#REF!</definedName>
    <definedName name="h_d" localSheetId="0">#REF!</definedName>
    <definedName name="h_d">#REF!</definedName>
    <definedName name="H_THUCHTHH" localSheetId="0">#REF!</definedName>
    <definedName name="H_THUCHTHH">#REF!</definedName>
    <definedName name="H_THUCTT" localSheetId="0">#REF!</definedName>
    <definedName name="H_THUCTT">#REF!</definedName>
    <definedName name="H1.2" localSheetId="0">#REF!</definedName>
    <definedName name="H1.2">#REF!</definedName>
    <definedName name="h18x" localSheetId="0">#REF!</definedName>
    <definedName name="h18x">#REF!</definedName>
    <definedName name="h1t" localSheetId="0">#REF!</definedName>
    <definedName name="h1t">#REF!</definedName>
    <definedName name="h2.2" localSheetId="0">#REF!</definedName>
    <definedName name="h2.2">#REF!</definedName>
    <definedName name="H21dai75" localSheetId="0">#REF!</definedName>
    <definedName name="H21dai75">#REF!</definedName>
    <definedName name="H21dai9" localSheetId="0">#REF!</definedName>
    <definedName name="H21dai9">#REF!</definedName>
    <definedName name="H22dai6" localSheetId="0">#REF!</definedName>
    <definedName name="H22dai6">#REF!</definedName>
    <definedName name="H22dai75" localSheetId="0">#REF!</definedName>
    <definedName name="H22dai75">#REF!</definedName>
    <definedName name="h2t" localSheetId="0">#REF!</definedName>
    <definedName name="h2t">#REF!</definedName>
    <definedName name="h30x" localSheetId="0">#REF!</definedName>
    <definedName name="h30x">#REF!</definedName>
    <definedName name="h3t" localSheetId="0">#REF!</definedName>
    <definedName name="h3t">#REF!</definedName>
    <definedName name="H43dai6" localSheetId="0">#REF!</definedName>
    <definedName name="H43dai6">#REF!</definedName>
    <definedName name="H43dai75" localSheetId="0">#REF!</definedName>
    <definedName name="H43dai75">#REF!</definedName>
    <definedName name="H43dai9" localSheetId="0">#REF!</definedName>
    <definedName name="H43dai9">#REF!</definedName>
    <definedName name="H44dai6" localSheetId="0">#REF!</definedName>
    <definedName name="H44dai6">#REF!</definedName>
    <definedName name="H44dai75" localSheetId="0">#REF!</definedName>
    <definedName name="H44dai75">#REF!</definedName>
    <definedName name="H44dai9" localSheetId="0">#REF!</definedName>
    <definedName name="H44dai9">#REF!</definedName>
    <definedName name="ha" hidden="1">{"'Sheet1'!$L$16"}</definedName>
    <definedName name="hai" localSheetId="0">#REF!</definedName>
    <definedName name="hai">#REF!</definedName>
    <definedName name="hall1" localSheetId="0">#REF!</definedName>
    <definedName name="hall1">#REF!</definedName>
    <definedName name="hall2" localSheetId="0">#REF!</definedName>
    <definedName name="hall2">#REF!</definedName>
    <definedName name="Hang_muc_khac" localSheetId="0">#REF!</definedName>
    <definedName name="Hang_muc_khac">#REF!</definedName>
    <definedName name="hanh" hidden="1">{"'Sheet1'!$L$16"}</definedName>
    <definedName name="HapCKVA" localSheetId="0">#REF!</definedName>
    <definedName name="HapCKVA">#REF!</definedName>
    <definedName name="HapCKvar" localSheetId="0">#REF!</definedName>
    <definedName name="HapCKvar">#REF!</definedName>
    <definedName name="HapCKW" localSheetId="0">#REF!</definedName>
    <definedName name="HapCKW">#REF!</definedName>
    <definedName name="HapIKVA" localSheetId="0">#REF!</definedName>
    <definedName name="HapIKVA">#REF!</definedName>
    <definedName name="HapIKvar" localSheetId="0">#REF!</definedName>
    <definedName name="HapIKvar">#REF!</definedName>
    <definedName name="HapIKW" localSheetId="0">#REF!</definedName>
    <definedName name="HapIKW">#REF!</definedName>
    <definedName name="HapKVA" localSheetId="0">#REF!</definedName>
    <definedName name="HapKVA">#REF!</definedName>
    <definedName name="HapSKVA" localSheetId="0">#REF!</definedName>
    <definedName name="HapSKVA">#REF!</definedName>
    <definedName name="HapSKW" localSheetId="0">#REF!</definedName>
    <definedName name="HapSKW">#REF!</definedName>
    <definedName name="hban" localSheetId="0">#REF!</definedName>
    <definedName name="hban">#REF!</definedName>
    <definedName name="Hbb" localSheetId="0">#REF!</definedName>
    <definedName name="Hbb">#REF!</definedName>
    <definedName name="HBC" localSheetId="0">#REF!</definedName>
    <definedName name="HBC">#REF!</definedName>
    <definedName name="HbHcOnOff" localSheetId="0">#REF!</definedName>
    <definedName name="HbHcOnOff">#REF!</definedName>
    <definedName name="HBL" localSheetId="0">#REF!</definedName>
    <definedName name="HBL">#REF!</definedName>
    <definedName name="HBTFF" localSheetId="0">#REF!</definedName>
    <definedName name="HBTFF">#REF!</definedName>
    <definedName name="Hbtt" localSheetId="0">#REF!</definedName>
    <definedName name="Hbtt">#REF!</definedName>
    <definedName name="hcd" localSheetId="0">#REF!</definedName>
    <definedName name="hcd">#REF!</definedName>
    <definedName name="HCM" localSheetId="0">#REF!</definedName>
    <definedName name="HCM">#REF!</definedName>
    <definedName name="HCPH" localSheetId="0">#REF!</definedName>
    <definedName name="HCPH">#REF!</definedName>
    <definedName name="HCS" localSheetId="0">#REF!</definedName>
    <definedName name="HCS">#REF!</definedName>
    <definedName name="hct" localSheetId="0">#REF!</definedName>
    <definedName name="hct">#REF!</definedName>
    <definedName name="Hctt" localSheetId="0">#REF!</definedName>
    <definedName name="Hctt">#REF!</definedName>
    <definedName name="HCU" localSheetId="0">#REF!</definedName>
    <definedName name="HCU">#REF!</definedName>
    <definedName name="Hdao">0.3</definedName>
    <definedName name="Hdap">5.2</definedName>
    <definedName name="Hdb" localSheetId="0">#REF!</definedName>
    <definedName name="Hdb">#REF!</definedName>
    <definedName name="HDC" localSheetId="0">#REF!</definedName>
    <definedName name="HDC">#REF!</definedName>
    <definedName name="hdi" localSheetId="0">#REF!</definedName>
    <definedName name="hdi">#REF!</definedName>
    <definedName name="Hdinh" localSheetId="0">#REF!</definedName>
    <definedName name="Hdinh">#REF!</definedName>
    <definedName name="hdjuy" localSheetId="0">#REF!</definedName>
    <definedName name="hdjuy">#REF!</definedName>
    <definedName name="Hdtt" localSheetId="0">#REF!</definedName>
    <definedName name="Hdtt">#REF!</definedName>
    <definedName name="HDU" localSheetId="0">#REF!</definedName>
    <definedName name="HDU">#REF!</definedName>
    <definedName name="He" localSheetId="0">#REF!</definedName>
    <definedName name="He">#REF!</definedName>
    <definedName name="HE_SO_KHO_KHAN_CANG_DAY" localSheetId="0">#REF!</definedName>
    <definedName name="HE_SO_KHO_KHAN_CANG_DAY">#REF!</definedName>
    <definedName name="Heä_soá_laép_xaø_H">1.7</definedName>
    <definedName name="heä_soá_sình_laày" localSheetId="0">#REF!</definedName>
    <definedName name="heä_soá_sình_laày">#REF!</definedName>
    <definedName name="height" localSheetId="0">#REF!</definedName>
    <definedName name="height">#REF!</definedName>
    <definedName name="Hello" localSheetId="0">#REF!</definedName>
    <definedName name="Hello">#REF!</definedName>
    <definedName name="Heso" localSheetId="0">#REF!</definedName>
    <definedName name="Heso">#REF!</definedName>
    <definedName name="hesoC" localSheetId="0">#REF!</definedName>
    <definedName name="hesoC">#REF!</definedName>
    <definedName name="HeSoPhuPhi" localSheetId="0">#REF!</definedName>
    <definedName name="HeSoPhuPhi">#REF!</definedName>
    <definedName name="HFFTRB" localSheetId="0">#REF!</definedName>
    <definedName name="HFFTRB">#REF!</definedName>
    <definedName name="HFFTSF" localSheetId="0">#REF!</definedName>
    <definedName name="HFFTSF">#REF!</definedName>
    <definedName name="HGLTB" localSheetId="0">#REF!</definedName>
    <definedName name="HGLTB">#REF!</definedName>
    <definedName name="hh" localSheetId="0">#REF!</definedName>
    <definedName name="hh">#REF!</definedName>
    <definedName name="HHcat" localSheetId="0">#REF!</definedName>
    <definedName name="HHcat">#REF!</definedName>
    <definedName name="HHda" localSheetId="0">#REF!</definedName>
    <definedName name="HHda">#REF!</definedName>
    <definedName name="HHIC" localSheetId="0">#REF!</definedName>
    <definedName name="HHIC">#REF!</definedName>
    <definedName name="HHT" localSheetId="0">#REF!</definedName>
    <definedName name="HHT">#REF!</definedName>
    <definedName name="HHTT" localSheetId="0">#REF!</definedName>
    <definedName name="HHTT">#REF!</definedName>
    <definedName name="HiddenRows" localSheetId="0" hidden="1">#REF!</definedName>
    <definedName name="HiddenRows" hidden="1">#REF!</definedName>
    <definedName name="hien" localSheetId="0">#REF!</definedName>
    <definedName name="hien">#REF!</definedName>
    <definedName name="hien_7" localSheetId="0">#REF!</definedName>
    <definedName name="hien_7">#REF!</definedName>
    <definedName name="Hinh_thuc" localSheetId="0">#REF!</definedName>
    <definedName name="Hinh_thuc">#REF!</definedName>
    <definedName name="HiÕu" localSheetId="0">#REF!</definedName>
    <definedName name="HiÕu">#REF!</definedName>
    <definedName name="HKE" localSheetId="0">#REF!</definedName>
    <definedName name="HKE">#REF!</definedName>
    <definedName name="HKL" localSheetId="0">#REF!</definedName>
    <definedName name="HKL">#REF!</definedName>
    <definedName name="HKLHI" localSheetId="0">#REF!</definedName>
    <definedName name="HKLHI">#REF!</definedName>
    <definedName name="HKLL" localSheetId="0">#REF!</definedName>
    <definedName name="HKLL">#REF!</definedName>
    <definedName name="HKLLLO" localSheetId="0">#REF!</definedName>
    <definedName name="HKLLLO">#REF!</definedName>
    <definedName name="HLC" localSheetId="0">#REF!</definedName>
    <definedName name="HLC">#REF!</definedName>
    <definedName name="HLIC" localSheetId="0">#REF!</definedName>
    <definedName name="HLIC">#REF!</definedName>
    <definedName name="HLU" localSheetId="0">#REF!</definedName>
    <definedName name="HLU">#REF!</definedName>
    <definedName name="HM" localSheetId="0">#REF!</definedName>
    <definedName name="HM">#REF!</definedName>
    <definedName name="HMLK" localSheetId="0">#REF!</definedName>
    <definedName name="HMLK">#REF!</definedName>
    <definedName name="HMNAM" localSheetId="0">#REF!</definedName>
    <definedName name="HMNAM">#REF!</definedName>
    <definedName name="HMÑK" localSheetId="0">#REF!</definedName>
    <definedName name="HMÑK">#REF!</definedName>
    <definedName name="Hmong" localSheetId="0">#REF!</definedName>
    <definedName name="Hmong">#REF!</definedName>
    <definedName name="HMPS" localSheetId="0">#REF!</definedName>
    <definedName name="HMPS">#REF!</definedName>
    <definedName name="ho" localSheetId="0">#REF!</definedName>
    <definedName name="ho">#REF!</definedName>
    <definedName name="hoc">55000</definedName>
    <definedName name="HoI" localSheetId="0">#REF!</definedName>
    <definedName name="HoI">#REF!</definedName>
    <definedName name="HoII" localSheetId="0">#REF!</definedName>
    <definedName name="HoII">#REF!</definedName>
    <definedName name="HoIII" localSheetId="0">#REF!</definedName>
    <definedName name="HoIII">#REF!</definedName>
    <definedName name="holan" localSheetId="0">#REF!</definedName>
    <definedName name="holan">#REF!</definedName>
    <definedName name="HOME_MANP" localSheetId="0">#REF!</definedName>
    <definedName name="HOME_MANP">#REF!</definedName>
    <definedName name="HOME_MANP_7" localSheetId="0">#REF!</definedName>
    <definedName name="HOME_MANP_7">#REF!</definedName>
    <definedName name="HOMEOFFICE_COST" localSheetId="0">#REF!</definedName>
    <definedName name="HOMEOFFICE_COST">#REF!</definedName>
    <definedName name="HOMEOFFICE_COST_7" localSheetId="0">#REF!</definedName>
    <definedName name="HOMEOFFICE_COST_7">#REF!</definedName>
    <definedName name="hoten" localSheetId="0">#REF!</definedName>
    <definedName name="hoten">#REF!</definedName>
    <definedName name="hotrongcay" localSheetId="0">#REF!</definedName>
    <definedName name="hotrongcay">#REF!</definedName>
    <definedName name="Hoü_vaì_tãn" localSheetId="0">#REF!</definedName>
    <definedName name="Hoü_vaì_tãn">#REF!</definedName>
    <definedName name="HR" localSheetId="0">#REF!</definedName>
    <definedName name="HR">#REF!</definedName>
    <definedName name="HRC" localSheetId="0">#REF!</definedName>
    <definedName name="HRC">#REF!</definedName>
    <definedName name="hs" localSheetId="0">#REF!</definedName>
    <definedName name="hs">#REF!</definedName>
    <definedName name="hs_" localSheetId="0">#REF!</definedName>
    <definedName name="hs_">#REF!</definedName>
    <definedName name="HS_may" localSheetId="0">#REF!</definedName>
    <definedName name="HS_may">#REF!</definedName>
    <definedName name="Hsc" localSheetId="0">#REF!</definedName>
    <definedName name="Hsc">#REF!</definedName>
    <definedName name="Hsc_7" localSheetId="0">#REF!</definedName>
    <definedName name="Hsc_7">#REF!</definedName>
    <definedName name="HSCG" localSheetId="0">#REF!</definedName>
    <definedName name="HSCG">#REF!</definedName>
    <definedName name="HSCT3">0.1</definedName>
    <definedName name="hsd" localSheetId="0">#REF!</definedName>
    <definedName name="hsd">#REF!</definedName>
    <definedName name="hsdc" localSheetId="0">#REF!</definedName>
    <definedName name="hsdc">#REF!</definedName>
    <definedName name="hsdc1" localSheetId="0">#REF!</definedName>
    <definedName name="hsdc1">#REF!</definedName>
    <definedName name="HSDN">2.5</definedName>
    <definedName name="HSFTRB" localSheetId="0">#REF!</definedName>
    <definedName name="HSFTRB">#REF!</definedName>
    <definedName name="HSGG" localSheetId="0">#REF!</definedName>
    <definedName name="HSGG">#REF!</definedName>
    <definedName name="HSHH" localSheetId="0">#REF!</definedName>
    <definedName name="HSHH">#REF!</definedName>
    <definedName name="HSHHUT" localSheetId="0">#REF!</definedName>
    <definedName name="HSHHUT">#REF!</definedName>
    <definedName name="hsk" localSheetId="0">#REF!</definedName>
    <definedName name="hsk">#REF!</definedName>
    <definedName name="HSKK35" localSheetId="0">#REF!</definedName>
    <definedName name="HSKK35">#REF!</definedName>
    <definedName name="HSLX" localSheetId="0">#REF!</definedName>
    <definedName name="HSLX">#REF!</definedName>
    <definedName name="HSLXH">1.7</definedName>
    <definedName name="HSLXP" localSheetId="0">#REF!</definedName>
    <definedName name="HSLXP">#REF!</definedName>
    <definedName name="hsm" localSheetId="0">#REF!</definedName>
    <definedName name="hsm">#REF!</definedName>
    <definedName name="HSMTC" localSheetId="0">#REF!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 localSheetId="0">#REF!</definedName>
    <definedName name="HSSL">#REF!</definedName>
    <definedName name="hßm4" localSheetId="0">#REF!</definedName>
    <definedName name="hßm4">#REF!</definedName>
    <definedName name="hstb" localSheetId="0">#REF!</definedName>
    <definedName name="hstb">#REF!</definedName>
    <definedName name="hstdtk" localSheetId="0">#REF!</definedName>
    <definedName name="hstdtk">#REF!</definedName>
    <definedName name="HSTH">'[1]BANCO (3)'!$K$122</definedName>
    <definedName name="hsthep" localSheetId="0">#REF!</definedName>
    <definedName name="hsthep">#REF!</definedName>
    <definedName name="Hstt" localSheetId="0">#REF!</definedName>
    <definedName name="Hstt">#REF!</definedName>
    <definedName name="hsUd" localSheetId="0">#REF!</definedName>
    <definedName name="hsUd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 localSheetId="0">#REF!</definedName>
    <definedName name="HSVC3">#REF!</definedName>
    <definedName name="hsvl" localSheetId="0">#REF!</definedName>
    <definedName name="hsvl">#REF!</definedName>
    <definedName name="hsvl2">1</definedName>
    <definedName name="HT" localSheetId="0">#REF!</definedName>
    <definedName name="HT">#REF!</definedName>
    <definedName name="HTHH" localSheetId="0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1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NC" localSheetId="0">#REF!</definedName>
    <definedName name="HTNC">#REF!</definedName>
    <definedName name="htrhrt" hidden="1">{"'Sheet1'!$L$16"}</definedName>
    <definedName name="HTS" localSheetId="0">#REF!</definedName>
    <definedName name="HTS">#REF!</definedName>
    <definedName name="HTU" localSheetId="0">#REF!</definedName>
    <definedName name="HTU">#REF!</definedName>
    <definedName name="HTVL" localSheetId="0">#REF!</definedName>
    <definedName name="HTVL">#REF!</definedName>
    <definedName name="hu" hidden="1">{"'Sheet1'!$L$16"}</definedName>
    <definedName name="HUB" localSheetId="0">#REF!</definedName>
    <definedName name="HUB">#REF!</definedName>
    <definedName name="hung" hidden="1">{"'Sheet1'!$L$16"}</definedName>
    <definedName name="HUU" hidden="1">{"'Sheet1'!$L$16"}</definedName>
    <definedName name="huy" hidden="1">{"'Sheet1'!$L$16"}</definedName>
    <definedName name="huymoi" hidden="1">{"'Sheet1'!$L$16"}</definedName>
    <definedName name="HV" localSheetId="0">#REF!</definedName>
    <definedName name="HV">#REF!</definedName>
    <definedName name="hvac" localSheetId="0">#REF!</definedName>
    <definedName name="hvac">#REF!</definedName>
    <definedName name="hvacctr" localSheetId="0">#REF!</definedName>
    <definedName name="hvacctr">#REF!</definedName>
    <definedName name="hvacgis" localSheetId="0">#REF!</definedName>
    <definedName name="hvacgis">#REF!</definedName>
    <definedName name="hvacgis4" localSheetId="0">#REF!</definedName>
    <definedName name="hvacgis4">#REF!</definedName>
    <definedName name="HVBC" localSheetId="0">#REF!</definedName>
    <definedName name="HVBC">#REF!</definedName>
    <definedName name="HVC" localSheetId="0">#REF!</definedName>
    <definedName name="HVC">#REF!</definedName>
    <definedName name="HVL" localSheetId="0">#REF!</definedName>
    <definedName name="HVL">#REF!</definedName>
    <definedName name="HVP" localSheetId="0">#REF!</definedName>
    <definedName name="HVP">#REF!</definedName>
    <definedName name="hvt" localSheetId="0">#REF!</definedName>
    <definedName name="hvt">#REF!</definedName>
    <definedName name="hvtb" localSheetId="0">#REF!</definedName>
    <definedName name="hvtb">#REF!</definedName>
    <definedName name="hvttt" localSheetId="0">#REF!</definedName>
    <definedName name="hvttt">#REF!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_p" localSheetId="0">#REF!</definedName>
    <definedName name="I_p">#REF!</definedName>
    <definedName name="i0" localSheetId="0">#REF!</definedName>
    <definedName name="i0">#REF!</definedName>
    <definedName name="Ic" localSheetId="0">#REF!</definedName>
    <definedName name="Ic">#REF!</definedName>
    <definedName name="Icoc" localSheetId="0">#REF!</definedName>
    <definedName name="Icoc">#REF!</definedName>
    <definedName name="IDLAB_COST" localSheetId="0">#REF!</definedName>
    <definedName name="IDLAB_COST">#REF!</definedName>
    <definedName name="IDLAB_COST_7" localSheetId="0">#REF!</definedName>
    <definedName name="IDLAB_COST_7">#REF!</definedName>
    <definedName name="II" localSheetId="0">#REF!</definedName>
    <definedName name="II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" localSheetId="0">#REF!</definedName>
    <definedName name="III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MPORT" localSheetId="0">#REF!</definedName>
    <definedName name="IMPORT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NDMANP_7" localSheetId="0">#REF!</definedName>
    <definedName name="INDMANP_7">#REF!</definedName>
    <definedName name="INF" localSheetId="0">#REF!</definedName>
    <definedName name="INF">#REF!</definedName>
    <definedName name="Ing" localSheetId="0">#REF!</definedName>
    <definedName name="Ing">#REF!</definedName>
    <definedName name="INPUT" localSheetId="0">#REF!</definedName>
    <definedName name="INPUT">#REF!</definedName>
    <definedName name="INPUT1" localSheetId="0">#REF!</definedName>
    <definedName name="INPUT1">#REF!</definedName>
    <definedName name="inputCosti" localSheetId="0">#REF!</definedName>
    <definedName name="inputCosti">#REF!</definedName>
    <definedName name="inputLf" localSheetId="0">#REF!</definedName>
    <definedName name="inputLf">#REF!</definedName>
    <definedName name="inputWTP" localSheetId="0">#REF!</definedName>
    <definedName name="inputWTP">#REF!</definedName>
    <definedName name="INT" localSheetId="0">#REF!</definedName>
    <definedName name="INT">#REF!</definedName>
    <definedName name="Ip" localSheetId="0">#REF!</definedName>
    <definedName name="Ip">#REF!</definedName>
    <definedName name="IST" localSheetId="0">#REF!</definedName>
    <definedName name="IST">#REF!</definedName>
    <definedName name="itd1.5" localSheetId="0">#REF!</definedName>
    <definedName name="itd1.5">#REF!</definedName>
    <definedName name="itdd1.5" localSheetId="0">#REF!</definedName>
    <definedName name="itdd1.5">#REF!</definedName>
    <definedName name="itddgoi" localSheetId="0">#REF!</definedName>
    <definedName name="itddgoi">#REF!</definedName>
    <definedName name="itdg" localSheetId="0">#REF!</definedName>
    <definedName name="itdg">#REF!</definedName>
    <definedName name="itdgoi" localSheetId="0">#REF!</definedName>
    <definedName name="itdgoi">#REF!</definedName>
    <definedName name="ITEM" localSheetId="0">#REF!</definedName>
    <definedName name="ITEM">#REF!</definedName>
    <definedName name="ith1.5" localSheetId="0">#REF!</definedName>
    <definedName name="ith1.5">#REF!</definedName>
    <definedName name="ithg" localSheetId="0">#REF!</definedName>
    <definedName name="ithg">#REF!</definedName>
    <definedName name="ithgoi" localSheetId="0">#REF!</definedName>
    <definedName name="ithgoi">#REF!</definedName>
    <definedName name="IV" localSheetId="0">#REF!</definedName>
    <definedName name="IV">#REF!</definedName>
    <definedName name="IWTP" localSheetId="0">#REF!</definedName>
    <definedName name="IWTP">#REF!</definedName>
    <definedName name="ixy" localSheetId="0">#REF!</definedName>
    <definedName name="ixy">#REF!</definedName>
    <definedName name="j" hidden="1">{"'Sheet1'!$L$16"}</definedName>
    <definedName name="J.O" localSheetId="0">#REF!</definedName>
    <definedName name="J.O">#REF!</definedName>
    <definedName name="J.O_GT" localSheetId="0">#REF!</definedName>
    <definedName name="J.O_GT">#REF!</definedName>
    <definedName name="j356C8" localSheetId="0">#REF!</definedName>
    <definedName name="j356C8">#REF!</definedName>
    <definedName name="J81j81" localSheetId="0">#REF!</definedName>
    <definedName name="J81j81">#REF!</definedName>
    <definedName name="jhnjnn" localSheetId="0">#REF!</definedName>
    <definedName name="jhnjnn">#REF!</definedName>
    <definedName name="jkghj" localSheetId="0">#REF!</definedName>
    <definedName name="jkghj">#REF!</definedName>
    <definedName name="jkjk" hidden="1">{"'Sheet1'!$L$16"}</definedName>
    <definedName name="Jxdam" localSheetId="0">#REF!</definedName>
    <definedName name="Jxdam">#REF!</definedName>
    <definedName name="Jydam" localSheetId="0">#REF!</definedName>
    <definedName name="Jydam">#REF!</definedName>
    <definedName name="k" hidden="1">{"'Sheet1'!$L$16"}</definedName>
    <definedName name="k_" localSheetId="0">#REF!</definedName>
    <definedName name="k_">#REF!</definedName>
    <definedName name="K_L" localSheetId="0">#REF!</definedName>
    <definedName name="K_L">#REF!</definedName>
    <definedName name="k2b" localSheetId="0">#REF!</definedName>
    <definedName name="k2b">#REF!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" localSheetId="0">#REF!</definedName>
    <definedName name="kc">#REF!</definedName>
    <definedName name="kcdd" localSheetId="0">#REF!</definedName>
    <definedName name="kcdd">#REF!</definedName>
    <definedName name="kcg" localSheetId="0">#REF!</definedName>
    <definedName name="kcg">#REF!</definedName>
    <definedName name="kcong" localSheetId="0">#REF!</definedName>
    <definedName name="kcong">#REF!</definedName>
    <definedName name="kdien" localSheetId="0">#REF!</definedName>
    <definedName name="kdien">#REF!</definedName>
    <definedName name="KE_HOACH_VON_PHU_THU" localSheetId="0">#REF!</definedName>
    <definedName name="KE_HOACH_VON_PHU_THU">#REF!</definedName>
    <definedName name="kecot" localSheetId="0">#REF!</definedName>
    <definedName name="kecot">#REF!</definedName>
    <definedName name="KgBM" localSheetId="0">#REF!</definedName>
    <definedName name="KgBM">#REF!</definedName>
    <definedName name="Kgcot" localSheetId="0">#REF!</definedName>
    <definedName name="Kgcot">#REF!</definedName>
    <definedName name="KgCTd4" localSheetId="0">#REF!</definedName>
    <definedName name="KgCTd4">#REF!</definedName>
    <definedName name="KgCTt4" localSheetId="0">#REF!</definedName>
    <definedName name="KgCTt4">#REF!</definedName>
    <definedName name="Kgdamd4" localSheetId="0">#REF!</definedName>
    <definedName name="Kgdamd4">#REF!</definedName>
    <definedName name="Kgdamt4" localSheetId="0">#REF!</definedName>
    <definedName name="Kgdamt4">#REF!</definedName>
    <definedName name="Kgmong" localSheetId="0">#REF!</definedName>
    <definedName name="Kgmong">#REF!</definedName>
    <definedName name="KgNXOLdk" localSheetId="0">#REF!</definedName>
    <definedName name="KgNXOLdk">#REF!</definedName>
    <definedName name="Kgsan" localSheetId="0">#REF!</definedName>
    <definedName name="Kgsan">#REF!</definedName>
    <definedName name="kh" localSheetId="0">#REF!</definedName>
    <definedName name="kh">#REF!</definedName>
    <definedName name="KH.2003" localSheetId="0">#REF!</definedName>
    <definedName name="KH.2003">#REF!</definedName>
    <definedName name="KH.6TCN" localSheetId="0">#REF!</definedName>
    <definedName name="KH.6TCN">#REF!</definedName>
    <definedName name="KH.QUY2" localSheetId="0">#REF!</definedName>
    <definedName name="KH.QUY2">#REF!</definedName>
    <definedName name="KH.QUY3" localSheetId="0">#REF!</definedName>
    <definedName name="KH.QUY3">#REF!</definedName>
    <definedName name="KH.T1" localSheetId="0">#REF!</definedName>
    <definedName name="KH.T1">#REF!</definedName>
    <definedName name="KH.T2" localSheetId="0">#REF!</definedName>
    <definedName name="KH.T2">#REF!</definedName>
    <definedName name="KH.T3" localSheetId="0">#REF!</definedName>
    <definedName name="KH.T3">#REF!</definedName>
    <definedName name="KH.T4" localSheetId="0">#REF!</definedName>
    <definedName name="KH.T4">#REF!</definedName>
    <definedName name="KH.T5" localSheetId="0">#REF!</definedName>
    <definedName name="KH.T5">#REF!</definedName>
    <definedName name="KH.T6" localSheetId="0">#REF!</definedName>
    <definedName name="KH.T6">#REF!</definedName>
    <definedName name="KH.T7" localSheetId="0">#REF!</definedName>
    <definedName name="KH.T7">#REF!</definedName>
    <definedName name="KH_Chang" localSheetId="0">#REF!</definedName>
    <definedName name="KH_Chang">#REF!</definedName>
    <definedName name="khac">2</definedName>
    <definedName name="khac1" localSheetId="0">#REF!</definedName>
    <definedName name="khac1">#REF!</definedName>
    <definedName name="khac2" localSheetId="0">#REF!</definedName>
    <definedName name="khac2">#REF!</definedName>
    <definedName name="khanang" localSheetId="0">#REF!</definedName>
    <definedName name="khanang">#REF!</definedName>
    <definedName name="khbn20" localSheetId="0">#REF!</definedName>
    <definedName name="khbn20">#REF!</definedName>
    <definedName name="KHKQKD" localSheetId="0">#REF!</definedName>
    <definedName name="KHKQKD">#REF!</definedName>
    <definedName name="khla09" hidden="1">{"'Sheet1'!$L$16"}</definedName>
    <definedName name="KHldatcat" localSheetId="0">#REF!</definedName>
    <definedName name="KHldatcat">#REF!</definedName>
    <definedName name="khoanda" localSheetId="0">#REF!</definedName>
    <definedName name="khoanda">#REF!</definedName>
    <definedName name="khoannhoi" localSheetId="0">#REF!</definedName>
    <definedName name="khoannhoi">#REF!</definedName>
    <definedName name="KHOI_LUONG_DAT_DAO_DAP" localSheetId="0">#REF!</definedName>
    <definedName name="KHOI_LUONG_DAT_DAO_DAP">#REF!</definedName>
    <definedName name="khong" localSheetId="0">#REF!</definedName>
    <definedName name="khong">#REF!</definedName>
    <definedName name="khongtruotgia" hidden="1">{"'Sheet1'!$L$16"}</definedName>
    <definedName name="KHTHUE" localSheetId="0">#REF!</definedName>
    <definedName name="KHTHUE">#REF!</definedName>
    <definedName name="KHTV.T3" localSheetId="0">#REF!</definedName>
    <definedName name="KHTV.T3">#REF!</definedName>
    <definedName name="KHTV.T7" localSheetId="0">#REF!</definedName>
    <definedName name="KHTV.T7">#REF!</definedName>
    <definedName name="Khung" localSheetId="0">#REF!</definedName>
    <definedName name="Khung">#REF!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 localSheetId="0">#REF!</definedName>
    <definedName name="kich250">#REF!</definedName>
    <definedName name="kich500" localSheetId="0">#REF!</definedName>
    <definedName name="kich500">#REF!</definedName>
    <definedName name="kiem" localSheetId="0">#REF!</definedName>
    <definedName name="kiem">#REF!</definedName>
    <definedName name="Kiem_tra_trung_ten" localSheetId="0">#REF!</definedName>
    <definedName name="Kiem_tra_trung_ten">#REF!</definedName>
    <definedName name="KINH_PHI_DEN_BU" localSheetId="0">#REF!</definedName>
    <definedName name="KINH_PHI_DEN_BU">#REF!</definedName>
    <definedName name="KINH_PHI_DZ0.4KV" localSheetId="0">#REF!</definedName>
    <definedName name="KINH_PHI_DZ0.4KV">#REF!</definedName>
    <definedName name="KINH_PHI_KHAO_SAT__LAP_BCNCKT__TKKTTC" localSheetId="0">#REF!</definedName>
    <definedName name="KINH_PHI_KHAO_SAT__LAP_BCNCKT__TKKTTC">#REF!</definedName>
    <definedName name="KINH_PHI_KHO_BAI" localSheetId="0">#REF!</definedName>
    <definedName name="KINH_PHI_KHO_BAI">#REF!</definedName>
    <definedName name="KINH_PHI_TBA" localSheetId="0">#REF!</definedName>
    <definedName name="KINH_PHI_TBA">#REF!</definedName>
    <definedName name="kipdien" localSheetId="0">#REF!</definedName>
    <definedName name="kipdien">#REF!</definedName>
    <definedName name="kj" localSheetId="0">#REF!</definedName>
    <definedName name="kj">#REF!</definedName>
    <definedName name="KKE_Sheet10_List" localSheetId="0">#REF!</definedName>
    <definedName name="KKE_Sheet10_List">#REF!</definedName>
    <definedName name="Kks" localSheetId="0">#REF!</definedName>
    <definedName name="Kks">#REF!</definedName>
    <definedName name="Kks." localSheetId="0">#REF!</definedName>
    <definedName name="Kks.">#REF!</definedName>
    <definedName name="KL.Thietke" localSheetId="0">#REF!</definedName>
    <definedName name="KL.Thietke">#REF!</definedName>
    <definedName name="kl_ME" localSheetId="0">#REF!</definedName>
    <definedName name="kl_ME">#REF!</definedName>
    <definedName name="KL1P" localSheetId="0">#REF!</definedName>
    <definedName name="KL1P">#REF!</definedName>
    <definedName name="KLC" localSheetId="0">#REF!</definedName>
    <definedName name="KLC">#REF!</definedName>
    <definedName name="klctbb" localSheetId="0">#REF!</definedName>
    <definedName name="klctbb">#REF!</definedName>
    <definedName name="KLDL" localSheetId="0">#REF!</definedName>
    <definedName name="KLDL">#REF!</definedName>
    <definedName name="kldmbth" localSheetId="0">#REF!</definedName>
    <definedName name="kldmbth">#REF!</definedName>
    <definedName name="KLduonggiaods" hidden="1">{"'Sheet1'!$L$16"}</definedName>
    <definedName name="KLHH" localSheetId="0">#REF!</definedName>
    <definedName name="KLHH">#REF!</definedName>
    <definedName name="KLTHDN" localSheetId="0">#REF!</definedName>
    <definedName name="KLTHDN">#REF!</definedName>
    <definedName name="KLVANKHUON" localSheetId="0">#REF!</definedName>
    <definedName name="KLVANKHUON">#REF!</definedName>
    <definedName name="klvt" localSheetId="0">#REF!</definedName>
    <definedName name="klvt">#REF!</definedName>
    <definedName name="Km" localSheetId="0">#REF!</definedName>
    <definedName name="Km">#REF!</definedName>
    <definedName name="Kmc" localSheetId="0">#REF!</definedName>
    <definedName name="Kmc">#REF!</definedName>
    <definedName name="Kmd" localSheetId="0">#REF!</definedName>
    <definedName name="Kmd">#REF!</definedName>
    <definedName name="Knc" localSheetId="0">#REF!</definedName>
    <definedName name="Knc">#REF!</definedName>
    <definedName name="Knc." localSheetId="0">#REF!</definedName>
    <definedName name="Knc.">#REF!</definedName>
    <definedName name="Kncc" localSheetId="0">#REF!</definedName>
    <definedName name="Kncc">#REF!</definedName>
    <definedName name="Kncd" localSheetId="0">#REF!</definedName>
    <definedName name="Kncd">#REF!</definedName>
    <definedName name="Kng" localSheetId="0">#REF!</definedName>
    <definedName name="Kng">#REF!</definedName>
    <definedName name="KÕ_ho_ch_Th_ng_10" localSheetId="0">#REF!</definedName>
    <definedName name="KÕ_ho_ch_Th_ng_10">#REF!</definedName>
    <definedName name="kp1ph" localSheetId="0">#REF!</definedName>
    <definedName name="kp1ph">#REF!</definedName>
    <definedName name="Ks" localSheetId="0">#REF!</definedName>
    <definedName name="Ks">#REF!</definedName>
    <definedName name="ksbn" hidden="1">{"'Sheet1'!$L$16"}</definedName>
    <definedName name="kshn" hidden="1">{"'Sheet1'!$L$16"}</definedName>
    <definedName name="KSKTDZ" localSheetId="0">#REF!</definedName>
    <definedName name="KSKTDZ">#REF!</definedName>
    <definedName name="KSKTTBA" localSheetId="0">#REF!</definedName>
    <definedName name="KSKTTBA">#REF!</definedName>
    <definedName name="ksls" hidden="1">{"'Sheet1'!$L$16"}</definedName>
    <definedName name="KSTK" localSheetId="0">#REF!</definedName>
    <definedName name="KSTK">#REF!</definedName>
    <definedName name="ktc" localSheetId="0">#REF!</definedName>
    <definedName name="ktc">#REF!</definedName>
    <definedName name="Kte" localSheetId="0">#REF!</definedName>
    <definedName name="Kte">#REF!</definedName>
    <definedName name="KVC" localSheetId="0">#REF!</definedName>
    <definedName name="KVC">#REF!</definedName>
    <definedName name="Kxc" localSheetId="0">#REF!</definedName>
    <definedName name="Kxc">#REF!</definedName>
    <definedName name="Kxp" localSheetId="0">#REF!</definedName>
    <definedName name="Kxp">#REF!</definedName>
    <definedName name="l" hidden="1">{"'Sheet1'!$L$16"}</definedName>
    <definedName name="l_1" localSheetId="0">#REF!</definedName>
    <definedName name="l_1">#REF!</definedName>
    <definedName name="L_mong" localSheetId="0">#REF!</definedName>
    <definedName name="L_mong">#REF!</definedName>
    <definedName name="l1d" localSheetId="0">#REF!</definedName>
    <definedName name="l1d">#REF!</definedName>
    <definedName name="L63x6">5800</definedName>
    <definedName name="LABEL" localSheetId="0">#REF!</definedName>
    <definedName name="LABEL">#REF!</definedName>
    <definedName name="Laivay" localSheetId="0">#REF!</definedName>
    <definedName name="Laivay">#REF!</definedName>
    <definedName name="lam" hidden="1">{"'Sheet1'!$L$16"}</definedName>
    <definedName name="lan" localSheetId="0">#REF!</definedName>
    <definedName name="lan">#REF!</definedName>
    <definedName name="lancan" localSheetId="0">#REF!</definedName>
    <definedName name="lancan">#REF!</definedName>
    <definedName name="langson" hidden="1">{"'Sheet1'!$L$16"}</definedName>
    <definedName name="lanhto" localSheetId="0">#REF!</definedName>
    <definedName name="lanhto">#REF!</definedName>
    <definedName name="LanTrai" localSheetId="0">#REF!</definedName>
    <definedName name="LanTrai">#REF!</definedName>
    <definedName name="lao_keo_dam_cau" localSheetId="0">#REF!</definedName>
    <definedName name="lao_keo_dam_cau">#REF!</definedName>
    <definedName name="LAP_DAT_TBA" localSheetId="0">#REF!</definedName>
    <definedName name="LAP_DAT_TBA">#REF!</definedName>
    <definedName name="Last_Row">#N/A</definedName>
    <definedName name="Lban" localSheetId="0">#REF!</definedName>
    <definedName name="Lban">#REF!</definedName>
    <definedName name="LBR" localSheetId="0">#REF!</definedName>
    <definedName name="LBR">#REF!</definedName>
    <definedName name="LBS_22">107800000</definedName>
    <definedName name="Lc" localSheetId="0">#REF!</definedName>
    <definedName name="Lc">#REF!</definedName>
    <definedName name="LC5_total" localSheetId="0">#REF!</definedName>
    <definedName name="LC5_total">#REF!</definedName>
    <definedName name="LC6_total" localSheetId="0">#REF!</definedName>
    <definedName name="LC6_total">#REF!</definedName>
    <definedName name="Lcb" localSheetId="0">#REF!</definedName>
    <definedName name="Lcb">#REF!</definedName>
    <definedName name="lcc" localSheetId="0">#REF!</definedName>
    <definedName name="lcc">#REF!</definedName>
    <definedName name="lcd" localSheetId="0">#REF!</definedName>
    <definedName name="lcd">#REF!</definedName>
    <definedName name="Lcot" localSheetId="0">#REF!</definedName>
    <definedName name="Lcot">#REF!</definedName>
    <definedName name="lct" localSheetId="0">#REF!</definedName>
    <definedName name="lct">#REF!</definedName>
    <definedName name="LDAM" localSheetId="0">#REF!</definedName>
    <definedName name="LDAM">#REF!</definedName>
    <definedName name="Ldatcat" localSheetId="0">#REF!</definedName>
    <definedName name="Ldatcat">#REF!</definedName>
    <definedName name="Ldc" localSheetId="0">#REF!</definedName>
    <definedName name="Ldc">#REF!</definedName>
    <definedName name="Ldh" localSheetId="0">#REF!</definedName>
    <definedName name="Ldh">#REF!</definedName>
    <definedName name="Ldi" localSheetId="0">#REF!</definedName>
    <definedName name="Ldi">#REF!</definedName>
    <definedName name="LDIM" localSheetId="0">#REF!</definedName>
    <definedName name="LDIM">#REF!</definedName>
    <definedName name="Ldinh" localSheetId="0">#REF!</definedName>
    <definedName name="Ldinh">#REF!</definedName>
    <definedName name="Lg" localSheetId="0">#REF!</definedName>
    <definedName name="Lg">#REF!</definedName>
    <definedName name="LG_CB_N1" localSheetId="0">#REF!</definedName>
    <definedName name="LG_CB_N1">#REF!</definedName>
    <definedName name="lh" localSheetId="0">#REF!</definedName>
    <definedName name="lh">#REF!</definedName>
    <definedName name="LIET_KE_VI_TRI_DZ0.4KV" localSheetId="0">#REF!</definedName>
    <definedName name="LIET_KE_VI_TRI_DZ0.4KV">#REF!</definedName>
    <definedName name="LIET_KE_VI_TRI_DZ22KV" localSheetId="0">#REF!</definedName>
    <definedName name="LIET_KE_VI_TRI_DZ22KV">#REF!</definedName>
    <definedName name="line15" localSheetId="0">#REF!</definedName>
    <definedName name="line15">#REF!</definedName>
    <definedName name="linh" hidden="1">{"'Sheet1'!$L$16"}</definedName>
    <definedName name="list" localSheetId="0">#REF!</definedName>
    <definedName name="list">#REF!</definedName>
    <definedName name="lk" localSheetId="0" hidden="1">#REF!</definedName>
    <definedName name="lk" hidden="1">#REF!</definedName>
    <definedName name="LK.T2" localSheetId="0">#REF!</definedName>
    <definedName name="LK.T2">#REF!</definedName>
    <definedName name="LK.T3" localSheetId="0">#REF!</definedName>
    <definedName name="LK.T3">#REF!</definedName>
    <definedName name="LK.T4" localSheetId="0">#REF!</definedName>
    <definedName name="LK.T4">#REF!</definedName>
    <definedName name="LK.T5" localSheetId="0">#REF!</definedName>
    <definedName name="LK.T5">#REF!</definedName>
    <definedName name="LK.T6" localSheetId="0">#REF!</definedName>
    <definedName name="LK.T6">#REF!</definedName>
    <definedName name="LK_hathe" localSheetId="0">#REF!</definedName>
    <definedName name="LK_hathe">#REF!</definedName>
    <definedName name="Lmk" localSheetId="0">#REF!</definedName>
    <definedName name="Lmk">#REF!</definedName>
    <definedName name="Lmong" localSheetId="0">#REF!</definedName>
    <definedName name="Lmong">#REF!</definedName>
    <definedName name="Lms" localSheetId="0">#REF!</definedName>
    <definedName name="Lms">#REF!</definedName>
    <definedName name="Lmt" localSheetId="0">#REF!</definedName>
    <definedName name="Lmt">#REF!</definedName>
    <definedName name="LN" localSheetId="0">#REF!</definedName>
    <definedName name="LN">#REF!</definedName>
    <definedName name="Lnsc" localSheetId="0">#REF!</definedName>
    <definedName name="Lnsc">#REF!</definedName>
    <definedName name="lntt" localSheetId="0">#REF!</definedName>
    <definedName name="lntt">#REF!</definedName>
    <definedName name="Lo" localSheetId="0">#REF!</definedName>
    <definedName name="Lo">#REF!</definedName>
    <definedName name="LoadData" localSheetId="0">#REF!</definedName>
    <definedName name="LoadData">#REF!</definedName>
    <definedName name="LoadingData" localSheetId="0">#REF!</definedName>
    <definedName name="LoadingData">#REF!</definedName>
    <definedName name="loai" localSheetId="0">#REF!</definedName>
    <definedName name="loai">#REF!</definedName>
    <definedName name="LoÁi_BQL" localSheetId="0">#REF!</definedName>
    <definedName name="LoÁi_BQL">#REF!</definedName>
    <definedName name="LoÁi_CT" localSheetId="0">#REF!</definedName>
    <definedName name="LoÁi_CT">#REF!</definedName>
    <definedName name="LOAI_DUONG" localSheetId="0">#REF!</definedName>
    <definedName name="LOAI_DUONG">#REF!</definedName>
    <definedName name="LOAI_DUONG_7" localSheetId="0">#REF!</definedName>
    <definedName name="LOAI_DUONG_7">#REF!</definedName>
    <definedName name="Loai_TD" localSheetId="0">#REF!</definedName>
    <definedName name="Loai_TD">#REF!</definedName>
    <definedName name="LoaixeH" localSheetId="0">#REF!</definedName>
    <definedName name="LoaixeH">#REF!</definedName>
    <definedName name="LoaixeXB" localSheetId="0">#REF!</definedName>
    <definedName name="LoaixeXB">#REF!</definedName>
    <definedName name="lón1" localSheetId="0">#REF!</definedName>
    <definedName name="lón1">#REF!</definedName>
    <definedName name="lón4" localSheetId="0">#REF!</definedName>
    <definedName name="lón4">#REF!</definedName>
    <definedName name="long" localSheetId="0">#REF!</definedName>
    <definedName name="long">#REF!</definedName>
    <definedName name="LOOP" localSheetId="0">#REF!</definedName>
    <definedName name="LOOP">#REF!</definedName>
    <definedName name="LPTDDT" localSheetId="0">#REF!</definedName>
    <definedName name="LPTDDT">#REF!</definedName>
    <definedName name="LPTDTK" localSheetId="0">#REF!</definedName>
    <definedName name="LPTDTK">#REF!</definedName>
    <definedName name="LRMC" localSheetId="0">#REF!</definedName>
    <definedName name="LRMC">#REF!</definedName>
    <definedName name="lrung" localSheetId="0">#REF!</definedName>
    <definedName name="lrung">#REF!</definedName>
    <definedName name="Lt" localSheetId="0">#REF!</definedName>
    <definedName name="Lt">#REF!</definedName>
    <definedName name="Lthan" localSheetId="0">#REF!</definedName>
    <definedName name="Lthan">#REF!</definedName>
    <definedName name="ltre" localSheetId="0">#REF!</definedName>
    <definedName name="ltre">#REF!</definedName>
    <definedName name="lulop16" localSheetId="0">#REF!</definedName>
    <definedName name="lulop16">#REF!</definedName>
    <definedName name="luoichanrac" localSheetId="0">#REF!</definedName>
    <definedName name="luoichanrac">#REF!</definedName>
    <definedName name="luoncap" localSheetId="0">#REF!</definedName>
    <definedName name="luoncap">#REF!</definedName>
    <definedName name="lurung16" localSheetId="0">#REF!</definedName>
    <definedName name="lurung16">#REF!</definedName>
    <definedName name="luthep10" localSheetId="0">#REF!</definedName>
    <definedName name="luthep10">#REF!</definedName>
    <definedName name="Luy.ke.30.11" localSheetId="0">#REF!</definedName>
    <definedName name="Luy.ke.30.11">#REF!</definedName>
    <definedName name="Luy.ke.31.10" localSheetId="0">#REF!</definedName>
    <definedName name="Luy.ke.31.10">#REF!</definedName>
    <definedName name="lv.." localSheetId="0">#REF!</definedName>
    <definedName name="lv..">#REF!</definedName>
    <definedName name="lVC" localSheetId="0">#REF!</definedName>
    <definedName name="lVC">#REF!</definedName>
    <definedName name="lvr.." localSheetId="0">#REF!</definedName>
    <definedName name="lvr..">#REF!</definedName>
    <definedName name="lvt" localSheetId="0">#REF!</definedName>
    <definedName name="lvt">#REF!</definedName>
    <definedName name="m" hidden="1">{"'Sheet1'!$L$16"}</definedName>
    <definedName name="m_7" localSheetId="0">#REF!</definedName>
    <definedName name="m_7">#REF!</definedName>
    <definedName name="M_CSCT" localSheetId="0">#REF!</definedName>
    <definedName name="M_CSCT">#REF!</definedName>
    <definedName name="M_TD" localSheetId="0">#REF!</definedName>
    <definedName name="M_TD">#REF!</definedName>
    <definedName name="M0.4" localSheetId="0">#REF!</definedName>
    <definedName name="M0.4">#REF!</definedName>
    <definedName name="M10.1" localSheetId="0">#REF!</definedName>
    <definedName name="M10.1">#REF!</definedName>
    <definedName name="M10.1a" localSheetId="0">#REF!</definedName>
    <definedName name="M10.1a">#REF!</definedName>
    <definedName name="M10.2" localSheetId="0">#REF!</definedName>
    <definedName name="M10.2">#REF!</definedName>
    <definedName name="M10.2a" localSheetId="0">#REF!</definedName>
    <definedName name="M10.2a">#REF!</definedName>
    <definedName name="M12aavl" localSheetId="0">#REF!</definedName>
    <definedName name="M12aavl">#REF!</definedName>
    <definedName name="M12ba3p" localSheetId="0">#REF!</definedName>
    <definedName name="M12ba3p">#REF!</definedName>
    <definedName name="M12bb1p" localSheetId="0">#REF!</definedName>
    <definedName name="M12bb1p">#REF!</definedName>
    <definedName name="M12cbnc" localSheetId="0">#REF!</definedName>
    <definedName name="M12cbnc">#REF!</definedName>
    <definedName name="M12cbvl" localSheetId="0">#REF!</definedName>
    <definedName name="M12cbvl">#REF!</definedName>
    <definedName name="M14bb1p" localSheetId="0">#REF!</definedName>
    <definedName name="M14bb1p">#REF!</definedName>
    <definedName name="M8a" localSheetId="0">#REF!</definedName>
    <definedName name="M8a">#REF!</definedName>
    <definedName name="M8aa" localSheetId="0">#REF!</definedName>
    <definedName name="M8aa">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 localSheetId="0">#REF!</definedName>
    <definedName name="Maa3pvl">#REF!</definedName>
    <definedName name="macbt" localSheetId="0">#REF!</definedName>
    <definedName name="macbt">#REF!</definedName>
    <definedName name="MACRO" localSheetId="0">#REF!</definedName>
    <definedName name="MACRO">#REF!</definedName>
    <definedName name="Macro2" localSheetId="0">#REF!</definedName>
    <definedName name="Macro2">#REF!</definedName>
    <definedName name="MACTANG_BD" localSheetId="0">#REF!</definedName>
    <definedName name="MACTANG_BD">#REF!</definedName>
    <definedName name="MACTANG_HT_BD" localSheetId="0">#REF!</definedName>
    <definedName name="MACTANG_HT_BD">#REF!</definedName>
    <definedName name="MACTANG_HT_KT" localSheetId="0">#REF!</definedName>
    <definedName name="MACTANG_HT_KT">#REF!</definedName>
    <definedName name="MACTANG_KT" localSheetId="0">#REF!</definedName>
    <definedName name="MACTANG_KT">#REF!</definedName>
    <definedName name="mahang" localSheetId="0">#REF!</definedName>
    <definedName name="mahang">#REF!</definedName>
    <definedName name="mahang_tondk" localSheetId="0">#REF!</definedName>
    <definedName name="mahang_tondk">#REF!</definedName>
    <definedName name="mahieu" localSheetId="0">#REF!</definedName>
    <definedName name="mahieu">#REF!</definedName>
    <definedName name="MAJ_CON_EQP" localSheetId="0">#REF!</definedName>
    <definedName name="MAJ_CON_EQP">#REF!</definedName>
    <definedName name="MAJ_CON_EQP_7" localSheetId="0">#REF!</definedName>
    <definedName name="MAJ_CON_EQP_7">#REF!</definedName>
    <definedName name="Mat_cau" localSheetId="0">#REF!</definedName>
    <definedName name="Mat_cau">#REF!</definedName>
    <definedName name="MAVANKHUON" localSheetId="0">#REF!</definedName>
    <definedName name="MAVANKHUON">#REF!</definedName>
    <definedName name="MaViet" localSheetId="0">#REF!</definedName>
    <definedName name="MaViet">#REF!</definedName>
    <definedName name="MAVLTHDN" localSheetId="0">#REF!</definedName>
    <definedName name="MAVLTHDN">#REF!</definedName>
    <definedName name="maybua" localSheetId="0">#REF!</definedName>
    <definedName name="maybua">#REF!</definedName>
    <definedName name="maycay" localSheetId="0">#REF!</definedName>
    <definedName name="maycay">#REF!</definedName>
    <definedName name="maykhoan" localSheetId="0">#REF!</definedName>
    <definedName name="maykhoan">#REF!</definedName>
    <definedName name="maythepnaphl" localSheetId="0">#REF!</definedName>
    <definedName name="maythepnaphl">#REF!</definedName>
    <definedName name="mayui" localSheetId="0">#REF!</definedName>
    <definedName name="mayui">#REF!</definedName>
    <definedName name="mayui110" localSheetId="0">#REF!</definedName>
    <definedName name="mayui110">#REF!</definedName>
    <definedName name="mb" localSheetId="0">#REF!</definedName>
    <definedName name="mb">#REF!</definedName>
    <definedName name="Mba1p" localSheetId="0">#REF!</definedName>
    <definedName name="Mba1p">#REF!</definedName>
    <definedName name="Mba3p" localSheetId="0">#REF!</definedName>
    <definedName name="Mba3p">#REF!</definedName>
    <definedName name="mbangtai10" localSheetId="0">#REF!</definedName>
    <definedName name="mbangtai10">#REF!</definedName>
    <definedName name="mbangtai100" localSheetId="0">#REF!</definedName>
    <definedName name="mbangtai100">#REF!</definedName>
    <definedName name="mbangtai15" localSheetId="0">#REF!</definedName>
    <definedName name="mbangtai15">#REF!</definedName>
    <definedName name="mbangtai150" localSheetId="0">#REF!</definedName>
    <definedName name="mbangtai150">#REF!</definedName>
    <definedName name="mbangtai25" localSheetId="0">#REF!</definedName>
    <definedName name="mbangtai25">#REF!</definedName>
    <definedName name="Mbb3p" localSheetId="0">#REF!</definedName>
    <definedName name="Mbb3p">#REF!</definedName>
    <definedName name="Mbn1p" localSheetId="0">#REF!</definedName>
    <definedName name="Mbn1p">#REF!</definedName>
    <definedName name="mbombtth50" localSheetId="0">#REF!</definedName>
    <definedName name="mbombtth50">#REF!</definedName>
    <definedName name="mbombtth60" localSheetId="0">#REF!</definedName>
    <definedName name="mbombtth60">#REF!</definedName>
    <definedName name="mbomdien0.55" localSheetId="0">#REF!</definedName>
    <definedName name="mbomdien0.55">#REF!</definedName>
    <definedName name="mbomdien0.75" localSheetId="0">#REF!</definedName>
    <definedName name="mbomdien0.75">#REF!</definedName>
    <definedName name="mbomdien1.1" localSheetId="0">#REF!</definedName>
    <definedName name="mbomdien1.1">#REF!</definedName>
    <definedName name="mbomdien1.5" localSheetId="0">#REF!</definedName>
    <definedName name="mbomdien1.5">#REF!</definedName>
    <definedName name="mbomdien10" localSheetId="0">#REF!</definedName>
    <definedName name="mbomdien10">#REF!</definedName>
    <definedName name="mbomdien113" localSheetId="0">#REF!</definedName>
    <definedName name="mbomdien113">#REF!</definedName>
    <definedName name="mbomdien14" localSheetId="0">#REF!</definedName>
    <definedName name="mbomdien14">#REF!</definedName>
    <definedName name="mbomdien2" localSheetId="0">#REF!</definedName>
    <definedName name="mbomdien2">#REF!</definedName>
    <definedName name="mbomdien2.8" localSheetId="0">#REF!</definedName>
    <definedName name="mbomdien2.8">#REF!</definedName>
    <definedName name="mbomdien20" localSheetId="0">#REF!</definedName>
    <definedName name="mbomdien20">#REF!</definedName>
    <definedName name="mbomdien22" localSheetId="0">#REF!</definedName>
    <definedName name="mbomdien22">#REF!</definedName>
    <definedName name="mbomdien28" localSheetId="0">#REF!</definedName>
    <definedName name="mbomdien28">#REF!</definedName>
    <definedName name="mbomdien30" localSheetId="0">#REF!</definedName>
    <definedName name="mbomdien30">#REF!</definedName>
    <definedName name="mbomdien4" localSheetId="0">#REF!</definedName>
    <definedName name="mbomdien4">#REF!</definedName>
    <definedName name="mbomdien4.5" localSheetId="0">#REF!</definedName>
    <definedName name="mbomdien4.5">#REF!</definedName>
    <definedName name="mbomdien40" localSheetId="0">#REF!</definedName>
    <definedName name="mbomdien40">#REF!</definedName>
    <definedName name="mbomdien50" localSheetId="0">#REF!</definedName>
    <definedName name="mbomdien50">#REF!</definedName>
    <definedName name="mbomdien55" localSheetId="0">#REF!</definedName>
    <definedName name="mbomdien55">#REF!</definedName>
    <definedName name="mbomdien7" localSheetId="0">#REF!</definedName>
    <definedName name="mbomdien7">#REF!</definedName>
    <definedName name="mbomdien75" localSheetId="0">#REF!</definedName>
    <definedName name="mbomdien75">#REF!</definedName>
    <definedName name="mbomth10" localSheetId="0">#REF!</definedName>
    <definedName name="mbomth10">#REF!</definedName>
    <definedName name="mbomth100" localSheetId="0">#REF!</definedName>
    <definedName name="mbomth100">#REF!</definedName>
    <definedName name="mbomth15" localSheetId="0">#REF!</definedName>
    <definedName name="mbomth15">#REF!</definedName>
    <definedName name="mbomth150" localSheetId="0">#REF!</definedName>
    <definedName name="mbomth150">#REF!</definedName>
    <definedName name="mbomth20" localSheetId="0">#REF!</definedName>
    <definedName name="mbomth20">#REF!</definedName>
    <definedName name="mbomth37" localSheetId="0">#REF!</definedName>
    <definedName name="mbomth37">#REF!</definedName>
    <definedName name="mbomth45" localSheetId="0">#REF!</definedName>
    <definedName name="mbomth45">#REF!</definedName>
    <definedName name="mbomth5" localSheetId="0">#REF!</definedName>
    <definedName name="mbomth5">#REF!</definedName>
    <definedName name="mbomth5.5" localSheetId="0">#REF!</definedName>
    <definedName name="mbomth5.5">#REF!</definedName>
    <definedName name="mbomth7" localSheetId="0">#REF!</definedName>
    <definedName name="mbomth7">#REF!</definedName>
    <definedName name="mbomth7.5" localSheetId="0">#REF!</definedName>
    <definedName name="mbomth7.5">#REF!</definedName>
    <definedName name="mbomth75" localSheetId="0">#REF!</definedName>
    <definedName name="mbomth75">#REF!</definedName>
    <definedName name="mbomthxang3" localSheetId="0">#REF!</definedName>
    <definedName name="mbomthxang3">#REF!</definedName>
    <definedName name="mbomthxang4" localSheetId="0">#REF!</definedName>
    <definedName name="mbomthxang4">#REF!</definedName>
    <definedName name="mbomthxang6" localSheetId="0">#REF!</definedName>
    <definedName name="mbomthxang6">#REF!</definedName>
    <definedName name="mbomthxang7" localSheetId="0">#REF!</definedName>
    <definedName name="mbomthxang7">#REF!</definedName>
    <definedName name="mbomthxang8" localSheetId="0">#REF!</definedName>
    <definedName name="mbomthxang8">#REF!</definedName>
    <definedName name="mbomvua2" localSheetId="0">#REF!</definedName>
    <definedName name="mbomvua2">#REF!</definedName>
    <definedName name="mbomvua4" localSheetId="0">#REF!</definedName>
    <definedName name="mbomvua4">#REF!</definedName>
    <definedName name="mbomvua6" localSheetId="0">#REF!</definedName>
    <definedName name="mbomvua6">#REF!</definedName>
    <definedName name="mbomvua9" localSheetId="0">#REF!</definedName>
    <definedName name="mbomvua9">#REF!</definedName>
    <definedName name="mbt" localSheetId="0">#REF!</definedName>
    <definedName name="mbt">#REF!</definedName>
    <definedName name="mbuacankhi1.5" localSheetId="0">#REF!</definedName>
    <definedName name="mbuacankhi1.5">#REF!</definedName>
    <definedName name="mbuadcocnoi2.5" localSheetId="0">#REF!</definedName>
    <definedName name="mbuadcocnoi2.5">#REF!</definedName>
    <definedName name="mbuadray1.2" localSheetId="0">#REF!</definedName>
    <definedName name="mbuadray1.2">#REF!</definedName>
    <definedName name="mbuadray1.8" localSheetId="0">#REF!</definedName>
    <definedName name="mbuadray1.8">#REF!</definedName>
    <definedName name="mbuadray2.2" localSheetId="0">#REF!</definedName>
    <definedName name="mbuadray2.2">#REF!</definedName>
    <definedName name="mbuadray2.5" localSheetId="0">#REF!</definedName>
    <definedName name="mbuadray2.5">#REF!</definedName>
    <definedName name="mbuadray3.5" localSheetId="0">#REF!</definedName>
    <definedName name="mbuadray3.5">#REF!</definedName>
    <definedName name="mbuarung170" localSheetId="0">#REF!</definedName>
    <definedName name="mbuarung170">#REF!</definedName>
    <definedName name="mbuarung40" localSheetId="0">#REF!</definedName>
    <definedName name="mbuarung40">#REF!</definedName>
    <definedName name="mbuarung50" localSheetId="0">#REF!</definedName>
    <definedName name="mbuarung50">#REF!</definedName>
    <definedName name="mbuarungccatth60" localSheetId="0">#REF!</definedName>
    <definedName name="mbuarungccatth60">#REF!</definedName>
    <definedName name="mbuathbx0.6" localSheetId="0">#REF!</definedName>
    <definedName name="mbuathbx0.6">#REF!</definedName>
    <definedName name="mbuathbx1.2" localSheetId="0">#REF!</definedName>
    <definedName name="mbuathbx1.2">#REF!</definedName>
    <definedName name="mbuathbx1.8" localSheetId="0">#REF!</definedName>
    <definedName name="mbuathbx1.8">#REF!</definedName>
    <definedName name="mbuathbx3.5" localSheetId="0">#REF!</definedName>
    <definedName name="mbuathbx3.5">#REF!</definedName>
    <definedName name="mbuathbx4.5" localSheetId="0">#REF!</definedName>
    <definedName name="mbuathbx4.5">#REF!</definedName>
    <definedName name="mc" localSheetId="0">#REF!</definedName>
    <definedName name="mc">#REF!</definedName>
    <definedName name="mc1.5" localSheetId="0">#REF!</definedName>
    <definedName name="mc1.5">#REF!</definedName>
    <definedName name="mc1.5s7" localSheetId="0">#REF!</definedName>
    <definedName name="mc1.5s7">#REF!</definedName>
    <definedName name="mcambactham1" localSheetId="0">#REF!</definedName>
    <definedName name="mcambactham1">#REF!</definedName>
    <definedName name="mcano30" localSheetId="0">#REF!</definedName>
    <definedName name="mcano30">#REF!</definedName>
    <definedName name="mcano75" localSheetId="0">#REF!</definedName>
    <definedName name="mcano75">#REF!</definedName>
    <definedName name="mcap1g10" localSheetId="0">#REF!</definedName>
    <definedName name="mcap1g10">#REF!</definedName>
    <definedName name="mcap1g16" localSheetId="0">#REF!</definedName>
    <definedName name="mcap1g16">#REF!</definedName>
    <definedName name="mcap1g25" localSheetId="0">#REF!</definedName>
    <definedName name="mcap1g25">#REF!</definedName>
    <definedName name="mcap1g9" localSheetId="0">#REF!</definedName>
    <definedName name="mcap1g9">#REF!</definedName>
    <definedName name="mcatdot2.8" localSheetId="0">#REF!</definedName>
    <definedName name="mcatdot2.8">#REF!</definedName>
    <definedName name="mcatong5" localSheetId="0">#REF!</definedName>
    <definedName name="mcatong5">#REF!</definedName>
    <definedName name="mcatton15" localSheetId="0">#REF!</definedName>
    <definedName name="mcatton15">#REF!</definedName>
    <definedName name="mcatuonthep5" localSheetId="0">#REF!</definedName>
    <definedName name="mcatuonthep5">#REF!</definedName>
    <definedName name="mcaulongmon10" localSheetId="0">#REF!</definedName>
    <definedName name="mcaulongmon10">#REF!</definedName>
    <definedName name="mcaulongmon30" localSheetId="0">#REF!</definedName>
    <definedName name="mcaulongmon30">#REF!</definedName>
    <definedName name="mcaulongmon60" localSheetId="0">#REF!</definedName>
    <definedName name="mcaulongmon60">#REF!</definedName>
    <definedName name="mcauray20" localSheetId="0">#REF!</definedName>
    <definedName name="mcauray20">#REF!</definedName>
    <definedName name="mcauray25" localSheetId="0">#REF!</definedName>
    <definedName name="mcauray25">#REF!</definedName>
    <definedName name="mcayxoidk108" localSheetId="0">#REF!</definedName>
    <definedName name="mcayxoidk108">#REF!</definedName>
    <definedName name="mcayxoidk60" localSheetId="0">#REF!</definedName>
    <definedName name="mcayxoidk60">#REF!</definedName>
    <definedName name="mcayxoidk80" localSheetId="0">#REF!</definedName>
    <definedName name="mcayxoidk80">#REF!</definedName>
    <definedName name="mcbt" localSheetId="0">#REF!</definedName>
    <definedName name="mcbt">#REF!</definedName>
    <definedName name="mccaubh10" localSheetId="0">#REF!</definedName>
    <definedName name="mccaubh10">#REF!</definedName>
    <definedName name="mccaubh16" localSheetId="0">#REF!</definedName>
    <definedName name="mccaubh16">#REF!</definedName>
    <definedName name="mccaubh25" localSheetId="0">#REF!</definedName>
    <definedName name="mccaubh25">#REF!</definedName>
    <definedName name="mccaubh3" localSheetId="0">#REF!</definedName>
    <definedName name="mccaubh3">#REF!</definedName>
    <definedName name="mccaubh4" localSheetId="0">#REF!</definedName>
    <definedName name="mccaubh4">#REF!</definedName>
    <definedName name="mccaubh40" localSheetId="0">#REF!</definedName>
    <definedName name="mccaubh40">#REF!</definedName>
    <definedName name="mccaubh5" localSheetId="0">#REF!</definedName>
    <definedName name="mccaubh5">#REF!</definedName>
    <definedName name="mccaubh6" localSheetId="0">#REF!</definedName>
    <definedName name="mccaubh6">#REF!</definedName>
    <definedName name="mccaubh65" localSheetId="0">#REF!</definedName>
    <definedName name="mccaubh65">#REF!</definedName>
    <definedName name="mccaubh7" localSheetId="0">#REF!</definedName>
    <definedName name="mccaubh7">#REF!</definedName>
    <definedName name="mccaubh8" localSheetId="0">#REF!</definedName>
    <definedName name="mccaubh8">#REF!</definedName>
    <definedName name="mccaubh90" localSheetId="0">#REF!</definedName>
    <definedName name="mccaubh90">#REF!</definedName>
    <definedName name="mccaubx10" localSheetId="0">#REF!</definedName>
    <definedName name="mccaubx10">#REF!</definedName>
    <definedName name="mccaubx100" localSheetId="0">#REF!</definedName>
    <definedName name="mccaubx100">#REF!</definedName>
    <definedName name="mccaubx16" localSheetId="0">#REF!</definedName>
    <definedName name="mccaubx16">#REF!</definedName>
    <definedName name="mccaubx25" localSheetId="0">#REF!</definedName>
    <definedName name="mccaubx25">#REF!</definedName>
    <definedName name="mccaubx28" localSheetId="0">#REF!</definedName>
    <definedName name="mccaubx28">#REF!</definedName>
    <definedName name="mccaubx40" localSheetId="0">#REF!</definedName>
    <definedName name="mccaubx40">#REF!</definedName>
    <definedName name="mccaubx5" localSheetId="0">#REF!</definedName>
    <definedName name="mccaubx5">#REF!</definedName>
    <definedName name="mccaubx50" localSheetId="0">#REF!</definedName>
    <definedName name="mccaubx50">#REF!</definedName>
    <definedName name="mccaubx63" localSheetId="0">#REF!</definedName>
    <definedName name="mccaubx63">#REF!</definedName>
    <definedName name="mccaubx7" localSheetId="0">#REF!</definedName>
    <definedName name="mccaubx7">#REF!</definedName>
    <definedName name="mccauladam60" localSheetId="0">#REF!</definedName>
    <definedName name="mccauladam60">#REF!</definedName>
    <definedName name="mccaunoi100" localSheetId="0">#REF!</definedName>
    <definedName name="mccaunoi100">#REF!</definedName>
    <definedName name="mccaunoi30" localSheetId="0">#REF!</definedName>
    <definedName name="mccaunoi30">#REF!</definedName>
    <definedName name="mccauthap10" localSheetId="0">#REF!</definedName>
    <definedName name="mccauthap10">#REF!</definedName>
    <definedName name="mccauthap12" localSheetId="0">#REF!</definedName>
    <definedName name="mccauthap12">#REF!</definedName>
    <definedName name="mccauthap15" localSheetId="0">#REF!</definedName>
    <definedName name="mccauthap15">#REF!</definedName>
    <definedName name="mccauthap20" localSheetId="0">#REF!</definedName>
    <definedName name="mccauthap20">#REF!</definedName>
    <definedName name="mccauthap25" localSheetId="0">#REF!</definedName>
    <definedName name="mccauthap25">#REF!</definedName>
    <definedName name="mccauthap3" localSheetId="0">#REF!</definedName>
    <definedName name="mccauthap3">#REF!</definedName>
    <definedName name="mccauthap30" localSheetId="0">#REF!</definedName>
    <definedName name="mccauthap30">#REF!</definedName>
    <definedName name="mccauthap40" localSheetId="0">#REF!</definedName>
    <definedName name="mccauthap40">#REF!</definedName>
    <definedName name="mccauthap5" localSheetId="0">#REF!</definedName>
    <definedName name="mccauthap5">#REF!</definedName>
    <definedName name="mccauthap50" localSheetId="0">#REF!</definedName>
    <definedName name="mccauthap50">#REF!</definedName>
    <definedName name="mccauthap8" localSheetId="0">#REF!</definedName>
    <definedName name="mccauthap8">#REF!</definedName>
    <definedName name="mccautnhi0.5" localSheetId="0">#REF!</definedName>
    <definedName name="mccautnhi0.5">#REF!</definedName>
    <definedName name="mcgd" localSheetId="0">#REF!</definedName>
    <definedName name="mcgd">#REF!</definedName>
    <definedName name="mcgds7" localSheetId="0">#REF!</definedName>
    <definedName name="mcgds7">#REF!</definedName>
    <definedName name="Mcom_I" localSheetId="0">#REF!</definedName>
    <definedName name="Mcom_I">#REF!</definedName>
    <definedName name="Mcr" localSheetId="0">#REF!</definedName>
    <definedName name="Mcr">#REF!</definedName>
    <definedName name="mcuakl1.7" localSheetId="0">#REF!</definedName>
    <definedName name="mcuakl1.7">#REF!</definedName>
    <definedName name="mdamban0.4" localSheetId="0">#REF!</definedName>
    <definedName name="mdamban0.4">#REF!</definedName>
    <definedName name="mdamban0.6" localSheetId="0">#REF!</definedName>
    <definedName name="mdamban0.6">#REF!</definedName>
    <definedName name="mdamban0.8" localSheetId="0">#REF!</definedName>
    <definedName name="mdamban0.8">#REF!</definedName>
    <definedName name="mdamban1" localSheetId="0">#REF!</definedName>
    <definedName name="mdamban1">#REF!</definedName>
    <definedName name="mdambhdkbx12.5" localSheetId="0">#REF!</definedName>
    <definedName name="mdambhdkbx12.5">#REF!</definedName>
    <definedName name="mdambhdkbx18" localSheetId="0">#REF!</definedName>
    <definedName name="mdambhdkbx18">#REF!</definedName>
    <definedName name="mdambhdkbx25" localSheetId="0">#REF!</definedName>
    <definedName name="mdambhdkbx25">#REF!</definedName>
    <definedName name="mdambhdkbx26.5" localSheetId="0">#REF!</definedName>
    <definedName name="mdambhdkbx26.5">#REF!</definedName>
    <definedName name="mdambhdkbx9" localSheetId="0">#REF!</definedName>
    <definedName name="mdambhdkbx9">#REF!</definedName>
    <definedName name="mdambhth16" localSheetId="0">#REF!</definedName>
    <definedName name="mdambhth16">#REF!</definedName>
    <definedName name="mdambhth17.5" localSheetId="0">#REF!</definedName>
    <definedName name="mdambhth17.5">#REF!</definedName>
    <definedName name="mdambhth25" localSheetId="0">#REF!</definedName>
    <definedName name="mdambhth25">#REF!</definedName>
    <definedName name="mdambthepth10" localSheetId="0">#REF!</definedName>
    <definedName name="mdambthepth10">#REF!</definedName>
    <definedName name="mdambthepth12.2" localSheetId="0">#REF!</definedName>
    <definedName name="mdambthepth12.2">#REF!</definedName>
    <definedName name="mdambthepth13" localSheetId="0">#REF!</definedName>
    <definedName name="mdambthepth13">#REF!</definedName>
    <definedName name="mdambthepth14.5" localSheetId="0">#REF!</definedName>
    <definedName name="mdambthepth14.5">#REF!</definedName>
    <definedName name="mdambthepth15.5" localSheetId="0">#REF!</definedName>
    <definedName name="mdambthepth15.5">#REF!</definedName>
    <definedName name="mdambthepth8.5" localSheetId="0">#REF!</definedName>
    <definedName name="mdambthepth8.5">#REF!</definedName>
    <definedName name="mdamcanh1" localSheetId="0">#REF!</definedName>
    <definedName name="mdamcanh1">#REF!</definedName>
    <definedName name="mdamccdk5.5" localSheetId="0">#REF!</definedName>
    <definedName name="mdamccdk5.5">#REF!</definedName>
    <definedName name="mdamccdk9" localSheetId="0">#REF!</definedName>
    <definedName name="mdamccdk9">#REF!</definedName>
    <definedName name="mdamdatct60" localSheetId="0">#REF!</definedName>
    <definedName name="mdamdatct60">#REF!</definedName>
    <definedName name="mdamdatct80" localSheetId="0">#REF!</definedName>
    <definedName name="mdamdatct80">#REF!</definedName>
    <definedName name="mdamdui0.6" localSheetId="0">#REF!</definedName>
    <definedName name="mdamdui0.6">#REF!</definedName>
    <definedName name="mdamdui0.8" localSheetId="0">#REF!</definedName>
    <definedName name="mdamdui0.8">#REF!</definedName>
    <definedName name="mdamdui1" localSheetId="0">#REF!</definedName>
    <definedName name="mdamdui1">#REF!</definedName>
    <definedName name="mdamdui1.5" localSheetId="0">#REF!</definedName>
    <definedName name="mdamdui1.5">#REF!</definedName>
    <definedName name="mdamdui2.8" localSheetId="0">#REF!</definedName>
    <definedName name="mdamdui2.8">#REF!</definedName>
    <definedName name="mdamrung15" localSheetId="0">#REF!</definedName>
    <definedName name="mdamrung15">#REF!</definedName>
    <definedName name="mdamrung18" localSheetId="0">#REF!</definedName>
    <definedName name="mdamrung18">#REF!</definedName>
    <definedName name="mdamrung8" localSheetId="0">#REF!</definedName>
    <definedName name="mdamrung8">#REF!</definedName>
    <definedName name="mdao1gbh0.15" localSheetId="0">#REF!</definedName>
    <definedName name="mdao1gbh0.15">#REF!</definedName>
    <definedName name="mdao1gbh0.25" localSheetId="0">#REF!</definedName>
    <definedName name="mdao1gbh0.25">#REF!</definedName>
    <definedName name="mdao1gbh0.30" localSheetId="0">#REF!</definedName>
    <definedName name="mdao1gbh0.30">#REF!</definedName>
    <definedName name="mdao1gbh0.35" localSheetId="0">#REF!</definedName>
    <definedName name="mdao1gbh0.35">#REF!</definedName>
    <definedName name="mdao1gbh0.40" localSheetId="0">#REF!</definedName>
    <definedName name="mdao1gbh0.40">#REF!</definedName>
    <definedName name="mdao1gbh0.65" localSheetId="0">#REF!</definedName>
    <definedName name="mdao1gbh0.65">#REF!</definedName>
    <definedName name="mdao1gbh0.75" localSheetId="0">#REF!</definedName>
    <definedName name="mdao1gbh0.75">#REF!</definedName>
    <definedName name="mdao1gbh1.25" localSheetId="0">#REF!</definedName>
    <definedName name="mdao1gbh1.25">#REF!</definedName>
    <definedName name="mdao1gbx0.22" localSheetId="0">#REF!</definedName>
    <definedName name="mdao1gbx0.22">#REF!</definedName>
    <definedName name="mdao1gbx0.25" localSheetId="0">#REF!</definedName>
    <definedName name="mdao1gbx0.25">#REF!</definedName>
    <definedName name="mdao1gbx0.30" localSheetId="0">#REF!</definedName>
    <definedName name="mdao1gbx0.30">#REF!</definedName>
    <definedName name="mdao1gbx0.35" localSheetId="0">#REF!</definedName>
    <definedName name="mdao1gbx0.35">#REF!</definedName>
    <definedName name="mdao1gbx0.40" localSheetId="0">#REF!</definedName>
    <definedName name="mdao1gbx0.40">#REF!</definedName>
    <definedName name="mdao1gbx0.50" localSheetId="0">#REF!</definedName>
    <definedName name="mdao1gbx0.50">#REF!</definedName>
    <definedName name="mdao1gbx0.65" localSheetId="0">#REF!</definedName>
    <definedName name="mdao1gbx0.65">#REF!</definedName>
    <definedName name="mdao1gbx1.00" localSheetId="0">#REF!</definedName>
    <definedName name="mdao1gbx1.00">#REF!</definedName>
    <definedName name="mdao1gbx1.20" localSheetId="0">#REF!</definedName>
    <definedName name="mdao1gbx1.20">#REF!</definedName>
    <definedName name="mdao1gbx1.25" localSheetId="0">#REF!</definedName>
    <definedName name="mdao1gbx1.25">#REF!</definedName>
    <definedName name="mdao1gbx1.60" localSheetId="0">#REF!</definedName>
    <definedName name="mdao1gbx1.60">#REF!</definedName>
    <definedName name="mdao1gbx2.00" localSheetId="0">#REF!</definedName>
    <definedName name="mdao1gbx2.00">#REF!</definedName>
    <definedName name="mdao1gbx2.50" localSheetId="0">#REF!</definedName>
    <definedName name="mdao1gbx2.50">#REF!</definedName>
    <definedName name="mdao1gbx4.00" localSheetId="0">#REF!</definedName>
    <definedName name="mdao1gbx4.00">#REF!</definedName>
    <definedName name="mdao1gbx4.60" localSheetId="0">#REF!</definedName>
    <definedName name="mdao1gbx4.60">#REF!</definedName>
    <definedName name="mdao1gbx5.00" localSheetId="0">#REF!</definedName>
    <definedName name="mdao1gbx5.00">#REF!</definedName>
    <definedName name="MDBT" localSheetId="0">#REF!</definedName>
    <definedName name="MDBT">#REF!</definedName>
    <definedName name="Mdls" localSheetId="0">#REF!</definedName>
    <definedName name="Mdls">#REF!</definedName>
    <definedName name="Mdls_" localSheetId="0">#REF!</definedName>
    <definedName name="Mdls_">#REF!</definedName>
    <definedName name="Mdnc" localSheetId="0">#REF!</definedName>
    <definedName name="Mdnc">#REF!</definedName>
    <definedName name="MDT" localSheetId="0">#REF!</definedName>
    <definedName name="MDT">#REF!</definedName>
    <definedName name="MDTa" localSheetId="0">#REF!</definedName>
    <definedName name="MDTa">#REF!</definedName>
    <definedName name="me" localSheetId="0">#REF!</definedName>
    <definedName name="me">#REF!</definedName>
    <definedName name="Mè_A1" localSheetId="0">#REF!</definedName>
    <definedName name="Mè_A1">#REF!</definedName>
    <definedName name="Mè_A2" localSheetId="0">#REF!</definedName>
    <definedName name="Mè_A2">#REF!</definedName>
    <definedName name="MENU1" localSheetId="0">#REF!</definedName>
    <definedName name="MENU1">#REF!</definedName>
    <definedName name="MENUVIEW" localSheetId="0">#REF!</definedName>
    <definedName name="MENUVIEW">#REF!</definedName>
    <definedName name="mepcocsau1" localSheetId="0">#REF!</definedName>
    <definedName name="mepcocsau1">#REF!</definedName>
    <definedName name="mepcoctr100" localSheetId="0">#REF!</definedName>
    <definedName name="mepcoctr100">#REF!</definedName>
    <definedName name="mepcoctr60" localSheetId="0">#REF!</definedName>
    <definedName name="mepcoctr60">#REF!</definedName>
    <definedName name="MESSAGE" localSheetId="0">#REF!</definedName>
    <definedName name="MESSAGE">#REF!</definedName>
    <definedName name="MESSAGE1" localSheetId="0">#REF!</definedName>
    <definedName name="MESSAGE1">#REF!</definedName>
    <definedName name="MESSAGE2" localSheetId="0">#REF!</definedName>
    <definedName name="MESSAGE2">#REF!</definedName>
    <definedName name="METAL" localSheetId="0">#REF!</definedName>
    <definedName name="METAL">#REF!</definedName>
    <definedName name="MG_A" localSheetId="0">#REF!</definedName>
    <definedName name="MG_A">#REF!</definedName>
    <definedName name="MG_A_7" localSheetId="0">#REF!</definedName>
    <definedName name="MG_A_7">#REF!</definedName>
    <definedName name="mh0" localSheetId="0">#REF!</definedName>
    <definedName name="mh0">#REF!</definedName>
    <definedName name="mhan1chieu40" localSheetId="0">#REF!</definedName>
    <definedName name="mhan1chieu40">#REF!</definedName>
    <definedName name="mhan1chieu50" localSheetId="0">#REF!</definedName>
    <definedName name="mhan1chieu50">#REF!</definedName>
    <definedName name="mhancatnuoc124" localSheetId="0">#REF!</definedName>
    <definedName name="mhancatnuoc124">#REF!</definedName>
    <definedName name="mhand10.2" localSheetId="0">#REF!</definedName>
    <definedName name="mhand10.2">#REF!</definedName>
    <definedName name="mhand27.5" localSheetId="0">#REF!</definedName>
    <definedName name="mhand27.5">#REF!</definedName>
    <definedName name="mhand4" localSheetId="0">#REF!</definedName>
    <definedName name="mhand4">#REF!</definedName>
    <definedName name="mhanhoi1000" localSheetId="0">#REF!</definedName>
    <definedName name="mhanhoi1000">#REF!</definedName>
    <definedName name="mhanhoi2000" localSheetId="0">#REF!</definedName>
    <definedName name="mhanhoi2000">#REF!</definedName>
    <definedName name="mhanxang20" localSheetId="0">#REF!</definedName>
    <definedName name="mhanxang20">#REF!</definedName>
    <definedName name="mhanxang9" localSheetId="0">#REF!</definedName>
    <definedName name="mhanxang9">#REF!</definedName>
    <definedName name="mhanxchieu23" localSheetId="0">#REF!</definedName>
    <definedName name="mhanxchieu23">#REF!</definedName>
    <definedName name="mhanxchieu29.2" localSheetId="0">#REF!</definedName>
    <definedName name="mhanxchieu29.2">#REF!</definedName>
    <definedName name="mhanxchieu33.5" localSheetId="0">#REF!</definedName>
    <definedName name="mhanxchieu33.5">#REF!</definedName>
    <definedName name="MINH" localSheetId="0">#REF!</definedName>
    <definedName name="MINH">#REF!</definedName>
    <definedName name="minh_1" localSheetId="0">#REF!</definedName>
    <definedName name="minh_1">#REF!</definedName>
    <definedName name="minh_mtk" localSheetId="0">#REF!</definedName>
    <definedName name="minh_mtk">#REF!</definedName>
    <definedName name="mkcnGPS15" localSheetId="0">#REF!</definedName>
    <definedName name="mkcnGPS15">#REF!</definedName>
    <definedName name="mkcnTRC15" localSheetId="0">#REF!</definedName>
    <definedName name="mkcnTRC15">#REF!</definedName>
    <definedName name="mkcnVRM" localSheetId="0">#REF!</definedName>
    <definedName name="mkcnVRM">#REF!</definedName>
    <definedName name="mkeobh165" localSheetId="0">#REF!</definedName>
    <definedName name="mkeobh165">#REF!</definedName>
    <definedName name="mkeobh215" localSheetId="0">#REF!</definedName>
    <definedName name="mkeobh215">#REF!</definedName>
    <definedName name="mkeobh28" localSheetId="0">#REF!</definedName>
    <definedName name="mkeobh28">#REF!</definedName>
    <definedName name="mkeobh40" localSheetId="0">#REF!</definedName>
    <definedName name="mkeobh40">#REF!</definedName>
    <definedName name="mkeobh50" localSheetId="0">#REF!</definedName>
    <definedName name="mkeobh50">#REF!</definedName>
    <definedName name="mkeobh55" localSheetId="0">#REF!</definedName>
    <definedName name="mkeobh55">#REF!</definedName>
    <definedName name="mkeobh60" localSheetId="0">#REF!</definedName>
    <definedName name="mkeobh60">#REF!</definedName>
    <definedName name="mkeobh80" localSheetId="0">#REF!</definedName>
    <definedName name="mkeobh80">#REF!</definedName>
    <definedName name="mkeobx108" localSheetId="0">#REF!</definedName>
    <definedName name="mkeobx108">#REF!</definedName>
    <definedName name="mkeobx130" localSheetId="0">#REF!</definedName>
    <definedName name="mkeobx130">#REF!</definedName>
    <definedName name="mkeobx45" localSheetId="0">#REF!</definedName>
    <definedName name="mkeobx45">#REF!</definedName>
    <definedName name="mkeobx54" localSheetId="0">#REF!</definedName>
    <definedName name="mkeobx54">#REF!</definedName>
    <definedName name="mkeobx60" localSheetId="0">#REF!</definedName>
    <definedName name="mkeobx60">#REF!</definedName>
    <definedName name="mkeobx75" localSheetId="0">#REF!</definedName>
    <definedName name="mkeobx75">#REF!</definedName>
    <definedName name="mkhoanbttay24" localSheetId="0">#REF!</definedName>
    <definedName name="mkhoanbttay24">#REF!</definedName>
    <definedName name="mkhoanbttay30" localSheetId="0">#REF!</definedName>
    <definedName name="mkhoanbttay30">#REF!</definedName>
    <definedName name="mkhoanbttay38" localSheetId="0">#REF!</definedName>
    <definedName name="mkhoanbttay38">#REF!</definedName>
    <definedName name="mkhoanbttay40" localSheetId="0">#REF!</definedName>
    <definedName name="mkhoanbttay40">#REF!</definedName>
    <definedName name="mkhoandatay30" localSheetId="0">#REF!</definedName>
    <definedName name="mkhoandatay30">#REF!</definedName>
    <definedName name="mkhoandatay42" localSheetId="0">#REF!</definedName>
    <definedName name="mkhoandatay42">#REF!</definedName>
    <definedName name="mkhoandung4.5" localSheetId="0">#REF!</definedName>
    <definedName name="mkhoandung4.5">#REF!</definedName>
    <definedName name="mkhoansattay13" localSheetId="0">#REF!</definedName>
    <definedName name="mkhoansattay13">#REF!</definedName>
    <definedName name="mkhoanxoayth110" localSheetId="0">#REF!</definedName>
    <definedName name="mkhoanxoayth110">#REF!</definedName>
    <definedName name="mkhoanxoayth95" localSheetId="0">#REF!</definedName>
    <definedName name="mkhoanxoayth95">#REF!</definedName>
    <definedName name="mkichck18" localSheetId="0">#REF!</definedName>
    <definedName name="mkichck18">#REF!</definedName>
    <definedName name="mkichck250" localSheetId="0">#REF!</definedName>
    <definedName name="mkichck250">#REF!</definedName>
    <definedName name="mkichday60" localSheetId="0">#REF!</definedName>
    <definedName name="mkichday60">#REF!</definedName>
    <definedName name="mkichnang100" localSheetId="0">#REF!</definedName>
    <definedName name="mkichnang100">#REF!</definedName>
    <definedName name="mkichnang250" localSheetId="0">#REF!</definedName>
    <definedName name="mkichnang250">#REF!</definedName>
    <definedName name="mkichnang500" localSheetId="0">#REF!</definedName>
    <definedName name="mkichnang500">#REF!</definedName>
    <definedName name="mlan" localSheetId="0">#REF!</definedName>
    <definedName name="mlan">#REF!</definedName>
    <definedName name="Mlc_" localSheetId="0">#REF!</definedName>
    <definedName name="Mlc_">#REF!</definedName>
    <definedName name="Mlls" localSheetId="0">#REF!</definedName>
    <definedName name="Mlls">#REF!</definedName>
    <definedName name="Mlls_" localSheetId="0">#REF!</definedName>
    <definedName name="Mlls_">#REF!</definedName>
    <definedName name="mluoncap15" localSheetId="0">#REF!</definedName>
    <definedName name="mluoncap15">#REF!</definedName>
    <definedName name="mmai2.7" localSheetId="0">#REF!</definedName>
    <definedName name="mmai2.7">#REF!</definedName>
    <definedName name="MN" localSheetId="0">#REF!</definedName>
    <definedName name="MN">#REF!</definedName>
    <definedName name="mnenkhid102" localSheetId="0">#REF!</definedName>
    <definedName name="mnenkhid102">#REF!</definedName>
    <definedName name="mnenkhid120" localSheetId="0">#REF!</definedName>
    <definedName name="mnenkhid120">#REF!</definedName>
    <definedName name="mnenkhid1200" localSheetId="0">#REF!</definedName>
    <definedName name="mnenkhid1200">#REF!</definedName>
    <definedName name="mnenkhid200" localSheetId="0">#REF!</definedName>
    <definedName name="mnenkhid200">#REF!</definedName>
    <definedName name="mnenkhid240" localSheetId="0">#REF!</definedName>
    <definedName name="mnenkhid240">#REF!</definedName>
    <definedName name="mnenkhid300" localSheetId="0">#REF!</definedName>
    <definedName name="mnenkhid300">#REF!</definedName>
    <definedName name="mnenkhid360" localSheetId="0">#REF!</definedName>
    <definedName name="mnenkhid360">#REF!</definedName>
    <definedName name="mnenkhid5.5" localSheetId="0">#REF!</definedName>
    <definedName name="mnenkhid5.5">#REF!</definedName>
    <definedName name="mnenkhid540" localSheetId="0">#REF!</definedName>
    <definedName name="mnenkhid540">#REF!</definedName>
    <definedName name="mnenkhid600" localSheetId="0">#REF!</definedName>
    <definedName name="mnenkhid600">#REF!</definedName>
    <definedName name="mnenkhid660" localSheetId="0">#REF!</definedName>
    <definedName name="mnenkhid660">#REF!</definedName>
    <definedName name="mnenkhid75" localSheetId="0">#REF!</definedName>
    <definedName name="mnenkhid75">#REF!</definedName>
    <definedName name="mnenkhidien10" localSheetId="0">#REF!</definedName>
    <definedName name="mnenkhidien10">#REF!</definedName>
    <definedName name="mnenkhidien150" localSheetId="0">#REF!</definedName>
    <definedName name="mnenkhidien150">#REF!</definedName>
    <definedName name="mnenkhidien216" localSheetId="0">#REF!</definedName>
    <definedName name="mnenkhidien216">#REF!</definedName>
    <definedName name="mnenkhidien22" localSheetId="0">#REF!</definedName>
    <definedName name="mnenkhidien22">#REF!</definedName>
    <definedName name="mnenkhidien270" localSheetId="0">#REF!</definedName>
    <definedName name="mnenkhidien270">#REF!</definedName>
    <definedName name="mnenkhidien30" localSheetId="0">#REF!</definedName>
    <definedName name="mnenkhidien30">#REF!</definedName>
    <definedName name="mnenkhidien300" localSheetId="0">#REF!</definedName>
    <definedName name="mnenkhidien300">#REF!</definedName>
    <definedName name="mnenkhidien5" localSheetId="0">#REF!</definedName>
    <definedName name="mnenkhidien5">#REF!</definedName>
    <definedName name="mnenkhidien56" localSheetId="0">#REF!</definedName>
    <definedName name="mnenkhidien56">#REF!</definedName>
    <definedName name="mnenkhidien600" localSheetId="0">#REF!</definedName>
    <definedName name="mnenkhidien600">#REF!</definedName>
    <definedName name="mnenkhixang11" localSheetId="0">#REF!</definedName>
    <definedName name="mnenkhixang11">#REF!</definedName>
    <definedName name="mnenkhixang120" localSheetId="0">#REF!</definedName>
    <definedName name="mnenkhixang120">#REF!</definedName>
    <definedName name="mnenkhixang200" localSheetId="0">#REF!</definedName>
    <definedName name="mnenkhixang200">#REF!</definedName>
    <definedName name="mnenkhixang25" localSheetId="0">#REF!</definedName>
    <definedName name="mnenkhixang25">#REF!</definedName>
    <definedName name="mnenkhixang3" localSheetId="0">#REF!</definedName>
    <definedName name="mnenkhixang3">#REF!</definedName>
    <definedName name="mnenkhixang300" localSheetId="0">#REF!</definedName>
    <definedName name="mnenkhixang300">#REF!</definedName>
    <definedName name="mnenkhixang40" localSheetId="0">#REF!</definedName>
    <definedName name="mnenkhixang40">#REF!</definedName>
    <definedName name="mnenkhixang600" localSheetId="0">#REF!</definedName>
    <definedName name="mnenkhixang600">#REF!</definedName>
    <definedName name="Mnet_I" localSheetId="0">#REF!</definedName>
    <definedName name="Mnet_I">#REF!</definedName>
    <definedName name="mnghiendad25" localSheetId="0">#REF!</definedName>
    <definedName name="mnghiendad25">#REF!</definedName>
    <definedName name="mnghiendadd20" localSheetId="0">#REF!</definedName>
    <definedName name="mnghiendadd20">#REF!</definedName>
    <definedName name="mnghiendadd6" localSheetId="0">#REF!</definedName>
    <definedName name="mnghiendadd6">#REF!</definedName>
    <definedName name="mnghiendatho14" localSheetId="0">#REF!</definedName>
    <definedName name="mnghiendatho14">#REF!</definedName>
    <definedName name="mnghiendatho200" localSheetId="0">#REF!</definedName>
    <definedName name="mnghiendatho200">#REF!</definedName>
    <definedName name="mnhogcaydk100" localSheetId="0">#REF!</definedName>
    <definedName name="mnhogcaydk100">#REF!</definedName>
    <definedName name="mnhogcaydk54" localSheetId="0">#REF!</definedName>
    <definedName name="mnhogcaydk54">#REF!</definedName>
    <definedName name="mnhogcaydk75" localSheetId="0">#REF!</definedName>
    <definedName name="mnhogcaydk75">#REF!</definedName>
    <definedName name="MNHT" localSheetId="0">#REF!</definedName>
    <definedName name="MNHT">#REF!</definedName>
    <definedName name="mnkhi" localSheetId="0">#REF!</definedName>
    <definedName name="mnkhi">#REF!</definedName>
    <definedName name="MNTC" localSheetId="0">#REF!</definedName>
    <definedName name="MNTC">#REF!</definedName>
    <definedName name="mo" hidden="1">{"'Sheet1'!$L$16"}</definedName>
    <definedName name="MODIFY" localSheetId="0">#REF!</definedName>
    <definedName name="MODIFY">#REF!</definedName>
    <definedName name="moi" hidden="1">{"'Sheet1'!$L$16"}</definedName>
    <definedName name="Mong_tru_thep" localSheetId="0">#REF!</definedName>
    <definedName name="Mong_tru_thep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Morong" localSheetId="0">#REF!</definedName>
    <definedName name="Morong">#REF!</definedName>
    <definedName name="Morong4054_85" localSheetId="0">#REF!</definedName>
    <definedName name="Morong4054_85">#REF!</definedName>
    <definedName name="morong4054_98" localSheetId="0">#REF!</definedName>
    <definedName name="morong4054_98">#REF!</definedName>
    <definedName name="motodk150" localSheetId="0">#REF!</definedName>
    <definedName name="motodk150">#REF!</definedName>
    <definedName name="motodk180" localSheetId="0">#REF!</definedName>
    <definedName name="motodk180">#REF!</definedName>
    <definedName name="motodk200" localSheetId="0">#REF!</definedName>
    <definedName name="motodk200">#REF!</definedName>
    <definedName name="motodk240" localSheetId="0">#REF!</definedName>
    <definedName name="motodk240">#REF!</definedName>
    <definedName name="motodk255" localSheetId="0">#REF!</definedName>
    <definedName name="motodk255">#REF!</definedName>
    <definedName name="motodk272" localSheetId="0">#REF!</definedName>
    <definedName name="motodk272">#REF!</definedName>
    <definedName name="motothung10" localSheetId="0">#REF!</definedName>
    <definedName name="motothung10">#REF!</definedName>
    <definedName name="motothung12" localSheetId="0">#REF!</definedName>
    <definedName name="motothung12">#REF!</definedName>
    <definedName name="motothung12.5" localSheetId="0">#REF!</definedName>
    <definedName name="motothung12.5">#REF!</definedName>
    <definedName name="motothung2" localSheetId="0">#REF!</definedName>
    <definedName name="motothung2">#REF!</definedName>
    <definedName name="motothung2.5" localSheetId="0">#REF!</definedName>
    <definedName name="motothung2.5">#REF!</definedName>
    <definedName name="motothung20" localSheetId="0">#REF!</definedName>
    <definedName name="motothung20">#REF!</definedName>
    <definedName name="motothung4" localSheetId="0">#REF!</definedName>
    <definedName name="motothung4">#REF!</definedName>
    <definedName name="motothung5" localSheetId="0">#REF!</definedName>
    <definedName name="motothung5">#REF!</definedName>
    <definedName name="motothung6" localSheetId="0">#REF!</definedName>
    <definedName name="motothung6">#REF!</definedName>
    <definedName name="motothung7" localSheetId="0">#REF!</definedName>
    <definedName name="motothung7">#REF!</definedName>
    <definedName name="mototnuoc4" localSheetId="0">#REF!</definedName>
    <definedName name="mototnuoc4">#REF!</definedName>
    <definedName name="mototnuoc5" localSheetId="0">#REF!</definedName>
    <definedName name="mototnuoc5">#REF!</definedName>
    <definedName name="mototnuoc6" localSheetId="0">#REF!</definedName>
    <definedName name="mototnuoc6">#REF!</definedName>
    <definedName name="mototnuoc7" localSheetId="0">#REF!</definedName>
    <definedName name="mototnuoc7">#REF!</definedName>
    <definedName name="mototudo10" localSheetId="0">#REF!</definedName>
    <definedName name="mototudo10">#REF!</definedName>
    <definedName name="mototudo12" localSheetId="0">#REF!</definedName>
    <definedName name="mototudo12">#REF!</definedName>
    <definedName name="mototudo15" localSheetId="0">#REF!</definedName>
    <definedName name="mototudo15">#REF!</definedName>
    <definedName name="mototudo2.5" localSheetId="0">#REF!</definedName>
    <definedName name="mototudo2.5">#REF!</definedName>
    <definedName name="mototudo20" localSheetId="0">#REF!</definedName>
    <definedName name="mototudo20">#REF!</definedName>
    <definedName name="mototudo25" localSheetId="0">#REF!</definedName>
    <definedName name="mototudo25">#REF!</definedName>
    <definedName name="mototudo27" localSheetId="0">#REF!</definedName>
    <definedName name="mototudo27">#REF!</definedName>
    <definedName name="mototudo3.5" localSheetId="0">#REF!</definedName>
    <definedName name="mototudo3.5">#REF!</definedName>
    <definedName name="mototudo4" localSheetId="0">#REF!</definedName>
    <definedName name="mototudo4">#REF!</definedName>
    <definedName name="mototudo5" localSheetId="0">#REF!</definedName>
    <definedName name="mototudo5">#REF!</definedName>
    <definedName name="mototudo6" localSheetId="0">#REF!</definedName>
    <definedName name="mototudo6">#REF!</definedName>
    <definedName name="mototudo7" localSheetId="0">#REF!</definedName>
    <definedName name="mototudo7">#REF!</definedName>
    <definedName name="mototudo9" localSheetId="0">#REF!</definedName>
    <definedName name="mototudo9">#REF!</definedName>
    <definedName name="motovcbt6" localSheetId="0">#REF!</definedName>
    <definedName name="motovcbt6">#REF!</definedName>
    <definedName name="Moùng" localSheetId="0">#REF!</definedName>
    <definedName name="Moùng">#REF!</definedName>
    <definedName name="mpha250" localSheetId="0">#REF!</definedName>
    <definedName name="mpha250">#REF!</definedName>
    <definedName name="mphaothep10" localSheetId="0">#REF!</definedName>
    <definedName name="mphaothep10">#REF!</definedName>
    <definedName name="mphaothep15" localSheetId="0">#REF!</definedName>
    <definedName name="mphaothep15">#REF!</definedName>
    <definedName name="mphatdienld10" localSheetId="0">#REF!</definedName>
    <definedName name="mphatdienld10">#REF!</definedName>
    <definedName name="mphatdienld112" localSheetId="0">#REF!</definedName>
    <definedName name="mphatdienld112">#REF!</definedName>
    <definedName name="mphatdienld122" localSheetId="0">#REF!</definedName>
    <definedName name="mphatdienld122">#REF!</definedName>
    <definedName name="mphatdienld15" localSheetId="0">#REF!</definedName>
    <definedName name="mphatdienld15">#REF!</definedName>
    <definedName name="mphatdienld20" localSheetId="0">#REF!</definedName>
    <definedName name="mphatdienld20">#REF!</definedName>
    <definedName name="mphatdienld25" localSheetId="0">#REF!</definedName>
    <definedName name="mphatdienld25">#REF!</definedName>
    <definedName name="mphatdienld30" localSheetId="0">#REF!</definedName>
    <definedName name="mphatdienld30">#REF!</definedName>
    <definedName name="mphatdienld38" localSheetId="0">#REF!</definedName>
    <definedName name="mphatdienld38">#REF!</definedName>
    <definedName name="mphatdienld45" localSheetId="0">#REF!</definedName>
    <definedName name="mphatdienld45">#REF!</definedName>
    <definedName name="mphatdienld5.2" localSheetId="0">#REF!</definedName>
    <definedName name="mphatdienld5.2">#REF!</definedName>
    <definedName name="mphatdienld50" localSheetId="0">#REF!</definedName>
    <definedName name="mphatdienld50">#REF!</definedName>
    <definedName name="mphatdienld60" localSheetId="0">#REF!</definedName>
    <definedName name="mphatdienld60">#REF!</definedName>
    <definedName name="mphatdienld75" localSheetId="0">#REF!</definedName>
    <definedName name="mphatdienld75">#REF!</definedName>
    <definedName name="mphatdienld8" localSheetId="0">#REF!</definedName>
    <definedName name="mphatdienld8">#REF!</definedName>
    <definedName name="mphunson400" localSheetId="0">#REF!</definedName>
    <definedName name="mphunson400">#REF!</definedName>
    <definedName name="mphunvua2" localSheetId="0">#REF!</definedName>
    <definedName name="mphunvua2">#REF!</definedName>
    <definedName name="mphunvua4" localSheetId="0">#REF!</definedName>
    <definedName name="mphunvua4">#REF!</definedName>
    <definedName name="Mr" localSheetId="0">#REF!</definedName>
    <definedName name="Mr">#REF!</definedName>
    <definedName name="Mr_" localSheetId="0">#REF!</definedName>
    <definedName name="Mr_">#REF!</definedName>
    <definedName name="Mr_s" localSheetId="0">#REF!</definedName>
    <definedName name="Mr_s">#REF!</definedName>
    <definedName name="mrai" localSheetId="0">#REF!</definedName>
    <definedName name="mrai">#REF!</definedName>
    <definedName name="mraibtsp500" localSheetId="0">#REF!</definedName>
    <definedName name="mraibtsp500">#REF!</definedName>
    <definedName name="mraintn100" localSheetId="0">#REF!</definedName>
    <definedName name="mraintn100">#REF!</definedName>
    <definedName name="mraintn65" localSheetId="0">#REF!</definedName>
    <definedName name="mraintn65">#REF!</definedName>
    <definedName name="mromooc14" localSheetId="0">#REF!</definedName>
    <definedName name="mromooc14">#REF!</definedName>
    <definedName name="mromooc15" localSheetId="0">#REF!</definedName>
    <definedName name="mromooc15">#REF!</definedName>
    <definedName name="mromooc2" localSheetId="0">#REF!</definedName>
    <definedName name="mromooc2">#REF!</definedName>
    <definedName name="mromooc21" localSheetId="0">#REF!</definedName>
    <definedName name="mromooc21">#REF!</definedName>
    <definedName name="mromooc4" localSheetId="0">#REF!</definedName>
    <definedName name="mromooc4">#REF!</definedName>
    <definedName name="mromooc7.5" localSheetId="0">#REF!</definedName>
    <definedName name="mromooc7.5">#REF!</definedName>
    <definedName name="Ms" localSheetId="0">#REF!</definedName>
    <definedName name="Ms">#REF!</definedName>
    <definedName name="Ms_" localSheetId="0">#REF!</definedName>
    <definedName name="Ms_">#REF!</definedName>
    <definedName name="msan" localSheetId="0">#REF!</definedName>
    <definedName name="msan">#REF!</definedName>
    <definedName name="msangbentontie1" localSheetId="0">#REF!</definedName>
    <definedName name="msangbentontie1">#REF!</definedName>
    <definedName name="msangruada11" localSheetId="0">#REF!</definedName>
    <definedName name="msangruada11">#REF!</definedName>
    <definedName name="msangruada35" localSheetId="0">#REF!</definedName>
    <definedName name="msangruada35">#REF!</definedName>
    <definedName name="msangruada45" localSheetId="0">#REF!</definedName>
    <definedName name="msangruada45">#REF!</definedName>
    <definedName name="msanth108" localSheetId="0">#REF!</definedName>
    <definedName name="msanth108">#REF!</definedName>
    <definedName name="msanth180" localSheetId="0">#REF!</definedName>
    <definedName name="msanth180">#REF!</definedName>
    <definedName name="msanth250" localSheetId="0">#REF!</definedName>
    <definedName name="msanth250">#REF!</definedName>
    <definedName name="msanth54" localSheetId="0">#REF!</definedName>
    <definedName name="msanth54">#REF!</definedName>
    <definedName name="msanth90" localSheetId="0">#REF!</definedName>
    <definedName name="msanth90">#REF!</definedName>
    <definedName name="MSCT" localSheetId="0">#REF!</definedName>
    <definedName name="MSCT">#REF!</definedName>
    <definedName name="msvt_bg" localSheetId="0">#REF!</definedName>
    <definedName name="msvt_bg">#REF!</definedName>
    <definedName name="MSVT_TAM" localSheetId="0">#REF!</definedName>
    <definedName name="MSVT_TAM">#REF!</definedName>
    <definedName name="mtaukeo150" localSheetId="0">#REF!</definedName>
    <definedName name="mtaukeo150">#REF!</definedName>
    <definedName name="mtaukeo360" localSheetId="0">#REF!</definedName>
    <definedName name="mtaukeo360">#REF!</definedName>
    <definedName name="mtaukeo600" localSheetId="0">#REF!</definedName>
    <definedName name="mtaukeo600">#REF!</definedName>
    <definedName name="mtbipvlan150" localSheetId="0">#REF!</definedName>
    <definedName name="mtbipvlan150">#REF!</definedName>
    <definedName name="mtcdg" localSheetId="0">#REF!</definedName>
    <definedName name="mtcdg">#REF!</definedName>
    <definedName name="MTCLD" localSheetId="0">#REF!</definedName>
    <definedName name="MTCLD">#REF!</definedName>
    <definedName name="MTHI" localSheetId="0">#REF!</definedName>
    <definedName name="MTHI">#REF!</definedName>
    <definedName name="MTHII" localSheetId="0">#REF!</definedName>
    <definedName name="MTHII">#REF!</definedName>
    <definedName name="MTHIII" localSheetId="0">#REF!</definedName>
    <definedName name="MTHIII">#REF!</definedName>
    <definedName name="mthungcapdkbx2.5" localSheetId="0">#REF!</definedName>
    <definedName name="mthungcapdkbx2.5">#REF!</definedName>
    <definedName name="mthungcapdkbx2.75" localSheetId="0">#REF!</definedName>
    <definedName name="mthungcapdkbx2.75">#REF!</definedName>
    <definedName name="mthungcapdkbx3" localSheetId="0">#REF!</definedName>
    <definedName name="mthungcapdkbx3">#REF!</definedName>
    <definedName name="mthungcapdkbx4.5" localSheetId="0">#REF!</definedName>
    <definedName name="mthungcapdkbx4.5">#REF!</definedName>
    <definedName name="mthungcapdkbx5" localSheetId="0">#REF!</definedName>
    <definedName name="mthungcapdkbx5">#REF!</definedName>
    <definedName name="mthungcapdkbx8" localSheetId="0">#REF!</definedName>
    <definedName name="mthungcapdkbx8">#REF!</definedName>
    <definedName name="mthungcapdkbx9" localSheetId="0">#REF!</definedName>
    <definedName name="mthungcapdkbx9">#REF!</definedName>
    <definedName name="mtien4.5" localSheetId="0">#REF!</definedName>
    <definedName name="mtien4.5">#REF!</definedName>
    <definedName name="mtk" localSheetId="0">#REF!</definedName>
    <definedName name="mtk">#REF!</definedName>
    <definedName name="MTMAC12" localSheetId="0">#REF!</definedName>
    <definedName name="MTMAC12">#REF!</definedName>
    <definedName name="MTN" localSheetId="0">#REF!</definedName>
    <definedName name="MTN">#REF!</definedName>
    <definedName name="mtoidien0.5" localSheetId="0">#REF!</definedName>
    <definedName name="mtoidien0.5">#REF!</definedName>
    <definedName name="mtoidien1" localSheetId="0">#REF!</definedName>
    <definedName name="mtoidien1">#REF!</definedName>
    <definedName name="mtoidien1.5" localSheetId="0">#REF!</definedName>
    <definedName name="mtoidien1.5">#REF!</definedName>
    <definedName name="mtoidien2" localSheetId="0">#REF!</definedName>
    <definedName name="mtoidien2">#REF!</definedName>
    <definedName name="mtoidien2.5" localSheetId="0">#REF!</definedName>
    <definedName name="mtoidien2.5">#REF!</definedName>
    <definedName name="mtoidien3" localSheetId="0">#REF!</definedName>
    <definedName name="mtoidien3">#REF!</definedName>
    <definedName name="mtoidien4" localSheetId="0">#REF!</definedName>
    <definedName name="mtoidien4">#REF!</definedName>
    <definedName name="mtoidien5" localSheetId="0">#REF!</definedName>
    <definedName name="mtoidien5">#REF!</definedName>
    <definedName name="mtram" localSheetId="0">#REF!</definedName>
    <definedName name="mtram">#REF!</definedName>
    <definedName name="mtrambomdau40" localSheetId="0">#REF!</definedName>
    <definedName name="mtrambomdau40">#REF!</definedName>
    <definedName name="mtrambomdau50" localSheetId="0">#REF!</definedName>
    <definedName name="mtrambomdau50">#REF!</definedName>
    <definedName name="mtramtronbt20" localSheetId="0">#REF!</definedName>
    <definedName name="mtramtronbt20">#REF!</definedName>
    <definedName name="mtramtronbt22" localSheetId="0">#REF!</definedName>
    <definedName name="mtramtronbt22">#REF!</definedName>
    <definedName name="mtramtronbt30" localSheetId="0">#REF!</definedName>
    <definedName name="mtramtronbt30">#REF!</definedName>
    <definedName name="mtramtronbt60" localSheetId="0">#REF!</definedName>
    <definedName name="mtramtronbt60">#REF!</definedName>
    <definedName name="mtramtronbtn25" localSheetId="0">#REF!</definedName>
    <definedName name="mtramtronbtn25">#REF!</definedName>
    <definedName name="mtramtronbtn30" localSheetId="0">#REF!</definedName>
    <definedName name="mtramtronbtn30">#REF!</definedName>
    <definedName name="mtramtronbtn40" localSheetId="0">#REF!</definedName>
    <definedName name="mtramtronbtn40">#REF!</definedName>
    <definedName name="mtramtronbtn50" localSheetId="0">#REF!</definedName>
    <definedName name="mtramtronbtn50">#REF!</definedName>
    <definedName name="mtramtronbtn60" localSheetId="0">#REF!</definedName>
    <definedName name="mtramtronbtn60">#REF!</definedName>
    <definedName name="mtramtronbtn80" localSheetId="0">#REF!</definedName>
    <definedName name="mtramtronbtn80">#REF!</definedName>
    <definedName name="mtronbentonite1" localSheetId="0">#REF!</definedName>
    <definedName name="mtronbentonite1">#REF!</definedName>
    <definedName name="mtronbt100" localSheetId="0">#REF!</definedName>
    <definedName name="mtronbt100">#REF!</definedName>
    <definedName name="mtronbt1150" localSheetId="0">#REF!</definedName>
    <definedName name="mtronbt1150">#REF!</definedName>
    <definedName name="mtronbt150" localSheetId="0">#REF!</definedName>
    <definedName name="mtronbt150">#REF!</definedName>
    <definedName name="mtronbt1600" localSheetId="0">#REF!</definedName>
    <definedName name="mtronbt1600">#REF!</definedName>
    <definedName name="mtronbt200" localSheetId="0">#REF!</definedName>
    <definedName name="mtronbt200">#REF!</definedName>
    <definedName name="mtronbt250" localSheetId="0">#REF!</definedName>
    <definedName name="mtronbt250">#REF!</definedName>
    <definedName name="mtronbt425" localSheetId="0">#REF!</definedName>
    <definedName name="mtronbt425">#REF!</definedName>
    <definedName name="mtronbt500" localSheetId="0">#REF!</definedName>
    <definedName name="mtronbt500">#REF!</definedName>
    <definedName name="mtronbt800" localSheetId="0">#REF!</definedName>
    <definedName name="mtronbt800">#REF!</definedName>
    <definedName name="mtronvua110" localSheetId="0">#REF!</definedName>
    <definedName name="mtronvua110">#REF!</definedName>
    <definedName name="mtronvua150" localSheetId="0">#REF!</definedName>
    <definedName name="mtronvua150">#REF!</definedName>
    <definedName name="mtronvua200" localSheetId="0">#REF!</definedName>
    <definedName name="mtronvua200">#REF!</definedName>
    <definedName name="mtronvua250" localSheetId="0">#REF!</definedName>
    <definedName name="mtronvua250">#REF!</definedName>
    <definedName name="mtronvua325" localSheetId="0">#REF!</definedName>
    <definedName name="mtronvua325">#REF!</definedName>
    <definedName name="mtronvua80" localSheetId="0">#REF!</definedName>
    <definedName name="mtronvua80">#REF!</definedName>
    <definedName name="MTXL" localSheetId="0">#REF!</definedName>
    <definedName name="MTXL">#REF!</definedName>
    <definedName name="Mu" localSheetId="0">#REF!</definedName>
    <definedName name="Mu">#REF!</definedName>
    <definedName name="Mu_" localSheetId="0">#REF!</definedName>
    <definedName name="Mu_">#REF!</definedName>
    <definedName name="MucDauTu" localSheetId="0">#REF!</definedName>
    <definedName name="MucDauTu">#REF!</definedName>
    <definedName name="mui" localSheetId="0">#REF!</definedName>
    <definedName name="mui">#REF!</definedName>
    <definedName name="muonong2.8" localSheetId="0">#REF!</definedName>
    <definedName name="muonong2.8">#REF!</definedName>
    <definedName name="muy_fri" localSheetId="0">#REF!</definedName>
    <definedName name="muy_fri">#REF!</definedName>
    <definedName name="mvac" hidden="1">{"'Sheet1'!$L$16"}</definedName>
    <definedName name="mvanthang0.3" localSheetId="0">#REF!</definedName>
    <definedName name="mvanthang0.3">#REF!</definedName>
    <definedName name="mvanthang0.5" localSheetId="0">#REF!</definedName>
    <definedName name="mvanthang0.5">#REF!</definedName>
    <definedName name="mvanthang2" localSheetId="0">#REF!</definedName>
    <definedName name="mvanthang2">#REF!</definedName>
    <definedName name="mx0" localSheetId="0">#REF!</definedName>
    <definedName name="mx0">#REF!</definedName>
    <definedName name="mxebombt90" localSheetId="0">#REF!</definedName>
    <definedName name="mxebombt90">#REF!</definedName>
    <definedName name="mxenanghang1.5" localSheetId="0">#REF!</definedName>
    <definedName name="mxenanghang1.5">#REF!</definedName>
    <definedName name="mxenanghang12" localSheetId="0">#REF!</definedName>
    <definedName name="mxenanghang12">#REF!</definedName>
    <definedName name="mxenanghang3" localSheetId="0">#REF!</definedName>
    <definedName name="mxenanghang3">#REF!</definedName>
    <definedName name="mxenanghang3.2" localSheetId="0">#REF!</definedName>
    <definedName name="mxenanghang3.2">#REF!</definedName>
    <definedName name="mxenanghang3.5" localSheetId="0">#REF!</definedName>
    <definedName name="mxenanghang3.5">#REF!</definedName>
    <definedName name="mxenanghang5" localSheetId="0">#REF!</definedName>
    <definedName name="mxenanghang5">#REF!</definedName>
    <definedName name="mxetuoinhua190" localSheetId="0">#REF!</definedName>
    <definedName name="mxetuoinhua190">#REF!</definedName>
    <definedName name="mxlat" localSheetId="0">#REF!</definedName>
    <definedName name="mxlat">#REF!</definedName>
    <definedName name="mxuc" localSheetId="0">#REF!</definedName>
    <definedName name="mxuc">#REF!</definedName>
    <definedName name="mxuclat0.40" localSheetId="0">#REF!</definedName>
    <definedName name="mxuclat0.40">#REF!</definedName>
    <definedName name="mxuclat1.00" localSheetId="0">#REF!</definedName>
    <definedName name="mxuclat1.00">#REF!</definedName>
    <definedName name="mxuclat1.65" localSheetId="0">#REF!</definedName>
    <definedName name="mxuclat1.65">#REF!</definedName>
    <definedName name="mxuclat2.00" localSheetId="0">#REF!</definedName>
    <definedName name="mxuclat2.00">#REF!</definedName>
    <definedName name="mxuclat2.80" localSheetId="0">#REF!</definedName>
    <definedName name="mxuclat2.80">#REF!</definedName>
    <definedName name="myle" localSheetId="0">#REF!</definedName>
    <definedName name="myle">#REF!</definedName>
    <definedName name="n" hidden="1">{"'Sheet1'!$L$16"}</definedName>
    <definedName name="n_1" localSheetId="0">#REF!</definedName>
    <definedName name="n_1">#REF!</definedName>
    <definedName name="n_2" localSheetId="0">#REF!</definedName>
    <definedName name="n_2">#REF!</definedName>
    <definedName name="n_3" localSheetId="0">#REF!</definedName>
    <definedName name="n_3">#REF!</definedName>
    <definedName name="n1pig" localSheetId="0">#REF!</definedName>
    <definedName name="n1pig">#REF!</definedName>
    <definedName name="N1pIGnc" localSheetId="0">#REF!</definedName>
    <definedName name="N1pIGnc">#REF!</definedName>
    <definedName name="N1pIGvc" localSheetId="0">#REF!</definedName>
    <definedName name="N1pIGvc">#REF!</definedName>
    <definedName name="N1pIGvl" localSheetId="0">#REF!</definedName>
    <definedName name="N1pIGvl">#REF!</definedName>
    <definedName name="n1pind" localSheetId="0">#REF!</definedName>
    <definedName name="n1pind">#REF!</definedName>
    <definedName name="N1pINDnc" localSheetId="0">#REF!</definedName>
    <definedName name="N1pINDnc">#REF!</definedName>
    <definedName name="N1pINDvc" localSheetId="0">#REF!</definedName>
    <definedName name="N1pINDvc">#REF!</definedName>
    <definedName name="N1pINDvl" localSheetId="0">#REF!</definedName>
    <definedName name="N1pINDvl">#REF!</definedName>
    <definedName name="n1ping" localSheetId="0">#REF!</definedName>
    <definedName name="n1ping">#REF!</definedName>
    <definedName name="N1pINGvc" localSheetId="0">#REF!</definedName>
    <definedName name="N1pINGvc">#REF!</definedName>
    <definedName name="n1pint" localSheetId="0">#REF!</definedName>
    <definedName name="n1pint">#REF!</definedName>
    <definedName name="Na" localSheetId="0">#REF!</definedName>
    <definedName name="Na">#REF!</definedName>
    <definedName name="nam" localSheetId="0">#REF!</definedName>
    <definedName name="nam">#REF!</definedName>
    <definedName name="Name" localSheetId="0">#REF!</definedName>
    <definedName name="Name">#REF!</definedName>
    <definedName name="NB" localSheetId="0">#REF!</definedName>
    <definedName name="NB">#REF!</definedName>
    <definedName name="nc" localSheetId="0">#REF!</definedName>
    <definedName name="nc">#REF!</definedName>
    <definedName name="nc.3" localSheetId="0">#REF!</definedName>
    <definedName name="nc.3">#REF!</definedName>
    <definedName name="nc.4" localSheetId="0">#REF!</definedName>
    <definedName name="nc.4">#REF!</definedName>
    <definedName name="NC.M10.1" localSheetId="0">#REF!</definedName>
    <definedName name="NC.M10.1">#REF!</definedName>
    <definedName name="NC.M10.2" localSheetId="0">#REF!</definedName>
    <definedName name="NC.M10.2">#REF!</definedName>
    <definedName name="NC.MDT" localSheetId="0">#REF!</definedName>
    <definedName name="NC.MDT">#REF!</definedName>
    <definedName name="nc_btm10" localSheetId="0">#REF!</definedName>
    <definedName name="nc_btm10">#REF!</definedName>
    <definedName name="nc_btm100" localSheetId="0">#REF!</definedName>
    <definedName name="nc_btm100">#REF!</definedName>
    <definedName name="NC_CSCT" localSheetId="0">#REF!</definedName>
    <definedName name="NC_CSCT">#REF!</definedName>
    <definedName name="NC_CTXD" localSheetId="0">#REF!</definedName>
    <definedName name="NC_CTXD">#REF!</definedName>
    <definedName name="NC_RD" localSheetId="0">#REF!</definedName>
    <definedName name="NC_RD">#REF!</definedName>
    <definedName name="NC_TD" localSheetId="0">#REF!</definedName>
    <definedName name="NC_TD">#REF!</definedName>
    <definedName name="nc1p" localSheetId="0">#REF!</definedName>
    <definedName name="nc1p">#REF!</definedName>
    <definedName name="nc2.5" localSheetId="0">#REF!</definedName>
    <definedName name="nc2.5">#REF!</definedName>
    <definedName name="nc3.2" localSheetId="0">#REF!</definedName>
    <definedName name="nc3.2">#REF!</definedName>
    <definedName name="nc3p" localSheetId="0">#REF!</definedName>
    <definedName name="nc3p">#REF!</definedName>
    <definedName name="ncbaotaibovay" localSheetId="0">#REF!</definedName>
    <definedName name="ncbaotaibovay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 localSheetId="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s" localSheetId="0">#REF!</definedName>
    <definedName name="nccs">#REF!</definedName>
    <definedName name="NCCT3p" localSheetId="0">#REF!</definedName>
    <definedName name="NCCT3p">#REF!</definedName>
    <definedName name="ncdg" localSheetId="0">#REF!</definedName>
    <definedName name="ncdg">#REF!</definedName>
    <definedName name="NCGF" localSheetId="0">#REF!</definedName>
    <definedName name="NCGF">#REF!</definedName>
    <definedName name="ncgff" localSheetId="0">#REF!</definedName>
    <definedName name="ncgff">#REF!</definedName>
    <definedName name="NCKT" localSheetId="0">#REF!</definedName>
    <definedName name="NCKT">#REF!</definedName>
    <definedName name="NCLD" localSheetId="0">#REF!</definedName>
    <definedName name="NCLD">#REF!</definedName>
    <definedName name="ncong" localSheetId="0">#REF!</definedName>
    <definedName name="ncong">#REF!</definedName>
    <definedName name="NCPP" localSheetId="0">#REF!</definedName>
    <definedName name="NCPP">#REF!</definedName>
    <definedName name="nct" localSheetId="0">#REF!</definedName>
    <definedName name="nct">#REF!</definedName>
    <definedName name="ncthepnaphl" localSheetId="0">#REF!</definedName>
    <definedName name="ncthepnaphl">#REF!</definedName>
    <definedName name="nctn" localSheetId="0">#REF!</definedName>
    <definedName name="nctn">#REF!</definedName>
    <definedName name="nctram" localSheetId="0">#REF!</definedName>
    <definedName name="nctram">#REF!</definedName>
    <definedName name="ncv" localSheetId="0">#REF!</definedName>
    <definedName name="ncv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 localSheetId="0">#REF!</definedName>
    <definedName name="NCVC250">#REF!</definedName>
    <definedName name="NCVC3P" localSheetId="0">#REF!</definedName>
    <definedName name="NCVC3P">#REF!</definedName>
    <definedName name="ndc" localSheetId="0">#REF!</definedName>
    <definedName name="ndc">#REF!</definedName>
    <definedName name="nenkhi10m3" localSheetId="0">#REF!</definedName>
    <definedName name="nenkhi10m3">#REF!</definedName>
    <definedName name="nenkhi1200" localSheetId="0">#REF!</definedName>
    <definedName name="nenkhi1200">#REF!</definedName>
    <definedName name="neo32mm" localSheetId="0">#REF!</definedName>
    <definedName name="neo32mm">#REF!</definedName>
    <definedName name="neo4T" localSheetId="0">#REF!</definedName>
    <definedName name="neo4T">#REF!</definedName>
    <definedName name="NET" localSheetId="0">#REF!</definedName>
    <definedName name="NET">#REF!</definedName>
    <definedName name="NET_1" localSheetId="0">#REF!</definedName>
    <definedName name="NET_1">#REF!</definedName>
    <definedName name="NET_1_7" localSheetId="0">#REF!</definedName>
    <definedName name="NET_1_7">#REF!</definedName>
    <definedName name="NET_7" localSheetId="0">#REF!</definedName>
    <definedName name="NET_7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1_7" localSheetId="0">#REF!</definedName>
    <definedName name="NET_ANA_1_7">#REF!</definedName>
    <definedName name="NET_ANA_2" localSheetId="0">#REF!</definedName>
    <definedName name="NET_ANA_2">#REF!</definedName>
    <definedName name="NET_ANA_2_7" localSheetId="0">#REF!</definedName>
    <definedName name="NET_ANA_2_7">#REF!</definedName>
    <definedName name="NET_ANA_7" localSheetId="0">#REF!</definedName>
    <definedName name="NET_ANA_7">#REF!</definedName>
    <definedName name="NET2_7" localSheetId="0">#REF!</definedName>
    <definedName name="NET2_7">#REF!</definedName>
    <definedName name="new" hidden="1">{"'Sheet1'!$L$16"}</definedName>
    <definedName name="NEXT" localSheetId="0">#REF!</definedName>
    <definedName name="NEXT">#REF!</definedName>
    <definedName name="NGAØY" localSheetId="0">#REF!</definedName>
    <definedName name="NGAØY">#REF!</definedName>
    <definedName name="ngau" localSheetId="0">#REF!</definedName>
    <definedName name="ngau">#REF!</definedName>
    <definedName name="Ngay" localSheetId="0">#REF!</definedName>
    <definedName name="Ngay">#REF!</definedName>
    <definedName name="nght" localSheetId="0">#REF!</definedName>
    <definedName name="nght">#REF!</definedName>
    <definedName name="NH" localSheetId="0">#REF!</definedName>
    <definedName name="NH">#REF!</definedName>
    <definedName name="NH_7" localSheetId="0">#REF!</definedName>
    <definedName name="NH_7">#REF!</definedName>
    <definedName name="NHAÂN_COÂNG">#N/A</definedName>
    <definedName name="Nhâm_CT" localSheetId="0">#REF!</definedName>
    <definedName name="Nhâm_CT">#REF!</definedName>
    <definedName name="Nhâm_Ctr" localSheetId="0">#REF!</definedName>
    <definedName name="Nhâm_Ctr">#REF!</definedName>
    <definedName name="NHANH2_CG4" hidden="1">{"'Sheet1'!$L$16"}</definedName>
    <definedName name="Nhapsolieu" localSheetId="0">#REF!</definedName>
    <definedName name="Nhapsolieu">#REF!</definedName>
    <definedName name="nhfffd">{"DZ-TDTB2.XLS","Dcksat.xls"}</definedName>
    <definedName name="nhn" localSheetId="0">#REF!</definedName>
    <definedName name="nhn">#REF!</definedName>
    <definedName name="nhoatH30" localSheetId="0">#REF!</definedName>
    <definedName name="nhoatH30">#REF!</definedName>
    <definedName name="NHot" localSheetId="0">#REF!</definedName>
    <definedName name="NHot">#REF!</definedName>
    <definedName name="NHot_7" localSheetId="0">#REF!</definedName>
    <definedName name="NHot_7">#REF!</definedName>
    <definedName name="nhu" localSheetId="0">#REF!</definedName>
    <definedName name="nhu">#REF!</definedName>
    <definedName name="nhua" localSheetId="0">#REF!</definedName>
    <definedName name="nhua">#REF!</definedName>
    <definedName name="nhuad" localSheetId="0">#REF!</definedName>
    <definedName name="nhuad">#REF!</definedName>
    <definedName name="nig" localSheetId="0">#REF!</definedName>
    <definedName name="nig">#REF!</definedName>
    <definedName name="nig1p" localSheetId="0">#REF!</definedName>
    <definedName name="nig1p">#REF!</definedName>
    <definedName name="nig3p" localSheetId="0">#REF!</definedName>
    <definedName name="nig3p">#REF!</definedName>
    <definedName name="NIGnc" localSheetId="0">#REF!</definedName>
    <definedName name="NIGnc">#REF!</definedName>
    <definedName name="nignc1p" localSheetId="0">#REF!</definedName>
    <definedName name="nignc1p">#REF!</definedName>
    <definedName name="NIGvc" localSheetId="0">#REF!</definedName>
    <definedName name="NIGvc">#REF!</definedName>
    <definedName name="NIGvl" localSheetId="0">#REF!</definedName>
    <definedName name="NIGvl">#REF!</definedName>
    <definedName name="nigvl1p" localSheetId="0">#REF!</definedName>
    <definedName name="nigvl1p">#REF!</definedName>
    <definedName name="nin" localSheetId="0">#REF!</definedName>
    <definedName name="nin">#REF!</definedName>
    <definedName name="nin14nc3p" localSheetId="0">#REF!</definedName>
    <definedName name="nin14nc3p">#REF!</definedName>
    <definedName name="nin14vl3p" localSheetId="0">#REF!</definedName>
    <definedName name="nin14vl3p">#REF!</definedName>
    <definedName name="nin1903p" localSheetId="0">#REF!</definedName>
    <definedName name="nin1903p">#REF!</definedName>
    <definedName name="nin190nc3p" localSheetId="0">#REF!</definedName>
    <definedName name="nin190nc3p">#REF!</definedName>
    <definedName name="nin190vl3p" localSheetId="0">#REF!</definedName>
    <definedName name="nin190vl3p">#REF!</definedName>
    <definedName name="nin2903p" localSheetId="0">#REF!</definedName>
    <definedName name="nin2903p">#REF!</definedName>
    <definedName name="nin290nc3p" localSheetId="0">#REF!</definedName>
    <definedName name="nin290nc3p">#REF!</definedName>
    <definedName name="nin290vl3p" localSheetId="0">#REF!</definedName>
    <definedName name="nin290vl3p">#REF!</definedName>
    <definedName name="nin3p" localSheetId="0">#REF!</definedName>
    <definedName name="nin3p">#REF!</definedName>
    <definedName name="nind" localSheetId="0">#REF!</definedName>
    <definedName name="nind">#REF!</definedName>
    <definedName name="nind1p" localSheetId="0">#REF!</definedName>
    <definedName name="nind1p">#REF!</definedName>
    <definedName name="nind3p" localSheetId="0">#REF!</definedName>
    <definedName name="nind3p">#REF!</definedName>
    <definedName name="NINDnc" localSheetId="0">#REF!</definedName>
    <definedName name="NINDnc">#REF!</definedName>
    <definedName name="nindnc1p" localSheetId="0">#REF!</definedName>
    <definedName name="nindnc1p">#REF!</definedName>
    <definedName name="nindnc3p" localSheetId="0">#REF!</definedName>
    <definedName name="nindnc3p">#REF!</definedName>
    <definedName name="NINDvc" localSheetId="0">#REF!</definedName>
    <definedName name="NINDvc">#REF!</definedName>
    <definedName name="NINDvl" localSheetId="0">#REF!</definedName>
    <definedName name="NINDvl">#REF!</definedName>
    <definedName name="nindvl1p" localSheetId="0">#REF!</definedName>
    <definedName name="nindvl1p">#REF!</definedName>
    <definedName name="nindvl3p" localSheetId="0">#REF!</definedName>
    <definedName name="nindvl3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 localSheetId="0">#REF!</definedName>
    <definedName name="ningvl1p">#REF!</definedName>
    <definedName name="NINnc" localSheetId="0">#REF!</definedName>
    <definedName name="NINnc">#REF!</definedName>
    <definedName name="ninnc3p" localSheetId="0">#REF!</definedName>
    <definedName name="ninnc3p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 localSheetId="0">#REF!</definedName>
    <definedName name="nintvl1p">#REF!</definedName>
    <definedName name="NINvc" localSheetId="0">#REF!</definedName>
    <definedName name="NINvc">#REF!</definedName>
    <definedName name="NINvl" localSheetId="0">#REF!</definedName>
    <definedName name="NINvl">#REF!</definedName>
    <definedName name="ninvl3p" localSheetId="0">#REF!</definedName>
    <definedName name="ninvl3p">#REF!</definedName>
    <definedName name="nl" localSheetId="0">#REF!</definedName>
    <definedName name="nl">#REF!</definedName>
    <definedName name="nl1p" localSheetId="0">#REF!</definedName>
    <definedName name="nl1p">#REF!</definedName>
    <definedName name="nl3p" localSheetId="0">#REF!</definedName>
    <definedName name="nl3p">#REF!</definedName>
    <definedName name="nlht" localSheetId="0">#REF!</definedName>
    <definedName name="nlht">#REF!</definedName>
    <definedName name="nlnc3p" localSheetId="0">#REF!</definedName>
    <definedName name="nlnc3p">#REF!</definedName>
    <definedName name="nlnc3pha" localSheetId="0">#REF!</definedName>
    <definedName name="nlnc3pha">#REF!</definedName>
    <definedName name="NLTK1p" localSheetId="0">#REF!</definedName>
    <definedName name="NLTK1p">#REF!</definedName>
    <definedName name="nlvl3p" localSheetId="0">#REF!</definedName>
    <definedName name="nlvl3p">#REF!</definedName>
    <definedName name="Nms" localSheetId="0">#REF!</definedName>
    <definedName name="Nms">#REF!</definedName>
    <definedName name="Nms_7" localSheetId="0">#REF!</definedName>
    <definedName name="Nms_7">#REF!</definedName>
    <definedName name="nn" localSheetId="0">#REF!</definedName>
    <definedName name="nn">#REF!</definedName>
    <definedName name="nn1p" localSheetId="0">#REF!</definedName>
    <definedName name="nn1p">#REF!</definedName>
    <definedName name="nn3p" localSheetId="0">#REF!</definedName>
    <definedName name="nn3p">#REF!</definedName>
    <definedName name="nng" localSheetId="0">#REF!</definedName>
    <definedName name="nng">#REF!</definedName>
    <definedName name="nnnc3p" localSheetId="0">#REF!</definedName>
    <definedName name="nnnc3p">#REF!</definedName>
    <definedName name="nnvl3p" localSheetId="0">#REF!</definedName>
    <definedName name="nnvl3p">#REF!</definedName>
    <definedName name="No" localSheetId="0">#REF!</definedName>
    <definedName name="No">#REF!</definedName>
    <definedName name="No_7" localSheetId="0">#REF!</definedName>
    <definedName name="No_7">#REF!</definedName>
    <definedName name="Np" localSheetId="0">#REF!</definedName>
    <definedName name="Np">#REF!</definedName>
    <definedName name="nps" localSheetId="0">#REF!</definedName>
    <definedName name="nps">#REF!</definedName>
    <definedName name="Nq" localSheetId="0">#REF!</definedName>
    <definedName name="Nq">#REF!</definedName>
    <definedName name="nqd" localSheetId="0">#REF!</definedName>
    <definedName name="nqd">#REF!</definedName>
    <definedName name="nsc" localSheetId="0">#REF!</definedName>
    <definedName name="nsc">#REF!</definedName>
    <definedName name="nsk" localSheetId="0">#REF!</definedName>
    <definedName name="nsk">#REF!</definedName>
    <definedName name="nsl" localSheetId="0">#REF!</definedName>
    <definedName name="nsl">#REF!</definedName>
    <definedName name="ntb" localSheetId="0">#REF!</definedName>
    <definedName name="ntb">#REF!</definedName>
    <definedName name="ÑTHH" localSheetId="0">#REF!</definedName>
    <definedName name="ÑTHH">#REF!</definedName>
    <definedName name="Nu" localSheetId="0">#REF!</definedName>
    <definedName name="Nu">#REF!</definedName>
    <definedName name="Number_of_Payments" localSheetId="0">MATCH(0.01,End_Bal,-1)+1</definedName>
    <definedName name="Number_of_Payments">MATCH(0.01,End_Bal,-1)+1</definedName>
    <definedName name="nuoc2" localSheetId="0">#REF!</definedName>
    <definedName name="nuoc2">#REF!</definedName>
    <definedName name="nuoc4" localSheetId="0">#REF!</definedName>
    <definedName name="nuoc4">#REF!</definedName>
    <definedName name="nuoc5" localSheetId="0">#REF!</definedName>
    <definedName name="nuoc5">#REF!</definedName>
    <definedName name="NUOCHKHOAN" hidden="1">{"'Sheet1'!$L$16"}</definedName>
    <definedName name="NUOCHKHOANMOI" hidden="1">{"'Sheet1'!$L$16"}</definedName>
    <definedName name="nx" localSheetId="0">#REF!</definedName>
    <definedName name="nx">#REF!</definedName>
    <definedName name="nxc" localSheetId="0">#REF!</definedName>
    <definedName name="nxc">#REF!</definedName>
    <definedName name="O_M" localSheetId="0">#REF!</definedName>
    <definedName name="O_M">#REF!</definedName>
    <definedName name="O_N" localSheetId="0">#REF!</definedName>
    <definedName name="O_N">#REF!</definedName>
    <definedName name="Ö135" localSheetId="0">#REF!</definedName>
    <definedName name="Ö135">#REF!</definedName>
    <definedName name="oa" localSheetId="0">#REF!</definedName>
    <definedName name="oa">#REF!</definedName>
    <definedName name="ob" localSheetId="0">#REF!</definedName>
    <definedName name="ob">#REF!</definedName>
    <definedName name="OD" localSheetId="0">#REF!</definedName>
    <definedName name="OD">#REF!</definedName>
    <definedName name="ODC" localSheetId="0">#REF!</definedName>
    <definedName name="ODC">#REF!</definedName>
    <definedName name="ODS" localSheetId="0">#REF!</definedName>
    <definedName name="ODS">#REF!</definedName>
    <definedName name="ODU" localSheetId="0">#REF!</definedName>
    <definedName name="ODU">#REF!</definedName>
    <definedName name="ol" localSheetId="0">#REF!</definedName>
    <definedName name="ol">#REF!</definedName>
    <definedName name="OM" localSheetId="0">#REF!</definedName>
    <definedName name="OM">#REF!</definedName>
    <definedName name="OMC" localSheetId="0">#REF!</definedName>
    <definedName name="OMC">#REF!</definedName>
    <definedName name="OME" localSheetId="0">#REF!</definedName>
    <definedName name="OME">#REF!</definedName>
    <definedName name="OMW" localSheetId="0">#REF!</definedName>
    <definedName name="OMW">#REF!</definedName>
    <definedName name="ong_cong_duc_san" localSheetId="0">#REF!</definedName>
    <definedName name="ong_cong_duc_san">#REF!</definedName>
    <definedName name="Ong_cong_hinh_hop_do_tai_cho" localSheetId="0">#REF!</definedName>
    <definedName name="Ong_cong_hinh_hop_do_tai_cho">#REF!</definedName>
    <definedName name="ongnuoc" localSheetId="0">#REF!</definedName>
    <definedName name="ongnuoc">#REF!</definedName>
    <definedName name="OOM" localSheetId="0">#REF!</definedName>
    <definedName name="OOM">#REF!</definedName>
    <definedName name="ophom" localSheetId="0">#REF!</definedName>
    <definedName name="ophom">#REF!</definedName>
    <definedName name="ORD" localSheetId="0">#REF!</definedName>
    <definedName name="ORD">#REF!</definedName>
    <definedName name="OrderTable" localSheetId="0" hidden="1">#REF!</definedName>
    <definedName name="OrderTable" hidden="1">#REF!</definedName>
    <definedName name="ORF" localSheetId="0">#REF!</definedName>
    <definedName name="ORF">#REF!</definedName>
    <definedName name="osc" localSheetId="0">#REF!</definedName>
    <definedName name="osc">#REF!</definedName>
    <definedName name="oto10T" localSheetId="0">#REF!</definedName>
    <definedName name="oto10T">#REF!</definedName>
    <definedName name="oto5T" localSheetId="0">#REF!</definedName>
    <definedName name="oto5T">#REF!</definedName>
    <definedName name="oto7T" localSheetId="0">#REF!</definedName>
    <definedName name="oto7T">#REF!</definedName>
    <definedName name="otonhua" localSheetId="0">#REF!</definedName>
    <definedName name="otonhua">#REF!</definedName>
    <definedName name="Out" localSheetId="0">#REF!</definedName>
    <definedName name="Out">#REF!</definedName>
    <definedName name="ov" localSheetId="0">#REF!</definedName>
    <definedName name="ov">#REF!</definedName>
    <definedName name="P_15" localSheetId="0">#REF!</definedName>
    <definedName name="P_15">#REF!</definedName>
    <definedName name="p1_" localSheetId="0">#REF!</definedName>
    <definedName name="p1_">#REF!</definedName>
    <definedName name="p2_" localSheetId="0">#REF!</definedName>
    <definedName name="p2_">#REF!</definedName>
    <definedName name="P3_" localSheetId="0">#REF!</definedName>
    <definedName name="P3_">#REF!</definedName>
    <definedName name="PA" localSheetId="0">#REF!</definedName>
    <definedName name="PA">#REF!</definedName>
    <definedName name="PAIII_" hidden="1">{"'Sheet1'!$L$16"}</definedName>
    <definedName name="panen" localSheetId="0">#REF!</definedName>
    <definedName name="panen">#REF!</definedName>
    <definedName name="pantoi" localSheetId="0">#REF!</definedName>
    <definedName name="pantoi">#REF!</definedName>
    <definedName name="pbcpk" localSheetId="0">#REF!</definedName>
    <definedName name="pbcpk">#REF!</definedName>
    <definedName name="pbng" localSheetId="0">#REF!</definedName>
    <definedName name="pbng">#REF!</definedName>
    <definedName name="Pc" localSheetId="0">#REF!</definedName>
    <definedName name="Pc">#REF!</definedName>
    <definedName name="PChe" localSheetId="0">#REF!</definedName>
    <definedName name="PChe">#REF!</definedName>
    <definedName name="PCKV" localSheetId="0">#REF!</definedName>
    <definedName name="PCKV">#REF!</definedName>
    <definedName name="PCTH" localSheetId="0">#REF!</definedName>
    <definedName name="PCTH">#REF!</definedName>
    <definedName name="Pd" localSheetId="0">#REF!</definedName>
    <definedName name="Pd">#REF!</definedName>
    <definedName name="Pd_7" localSheetId="0">#REF!</definedName>
    <definedName name="Pd_7">#REF!</definedName>
    <definedName name="pgia" localSheetId="0">#REF!</definedName>
    <definedName name="pgia">#REF!</definedName>
    <definedName name="PHAN_DIEN_DZ0.4KV" localSheetId="0">#REF!</definedName>
    <definedName name="PHAN_DIEN_DZ0.4KV">#REF!</definedName>
    <definedName name="PHAN_DIEN_TBA" localSheetId="0">#REF!</definedName>
    <definedName name="PHAN_DIEN_TBA">#REF!</definedName>
    <definedName name="PHAN_MUA_SAM_DZ0.4KV" localSheetId="0">#REF!</definedName>
    <definedName name="PHAN_MUA_SAM_DZ0.4KV">#REF!</definedName>
    <definedName name="PHC" localSheetId="0">#REF!</definedName>
    <definedName name="PHC">#REF!</definedName>
    <definedName name="phen" localSheetId="0">#REF!</definedName>
    <definedName name="phen">#REF!</definedName>
    <definedName name="phi" localSheetId="0">#REF!</definedName>
    <definedName name="phi">#REF!</definedName>
    <definedName name="phi_inertial" localSheetId="0">#REF!</definedName>
    <definedName name="phi_inertial">#REF!</definedName>
    <definedName name="phio" localSheetId="0">#REF!</definedName>
    <definedName name="phio">#REF!</definedName>
    <definedName name="Phone" localSheetId="0">#REF!</definedName>
    <definedName name="Phone">#REF!</definedName>
    <definedName name="phson" localSheetId="0">#REF!</definedName>
    <definedName name="phson">#REF!</definedName>
    <definedName name="phu_luc_vua" localSheetId="0">#REF!</definedName>
    <definedName name="phu_luc_vua">#REF!</definedName>
    <definedName name="phugia" localSheetId="0">#REF!</definedName>
    <definedName name="phugia">#REF!</definedName>
    <definedName name="phugia2" localSheetId="0">#REF!</definedName>
    <definedName name="phugia2">#REF!</definedName>
    <definedName name="phugia3" localSheetId="0">#REF!</definedName>
    <definedName name="phugia3">#REF!</definedName>
    <definedName name="phugia4" localSheetId="0">#REF!</definedName>
    <definedName name="phugia4">#REF!</definedName>
    <definedName name="phugia5" localSheetId="0">#REF!</definedName>
    <definedName name="phugia5">#REF!</definedName>
    <definedName name="PierData" localSheetId="0">#REF!</definedName>
    <definedName name="PierData">#REF!</definedName>
    <definedName name="PIL" localSheetId="0">#REF!</definedName>
    <definedName name="PIL">#REF!</definedName>
    <definedName name="PileSize" localSheetId="0">#REF!</definedName>
    <definedName name="PileSize">#REF!</definedName>
    <definedName name="PileType" localSheetId="0">#REF!</definedName>
    <definedName name="PileType">#REF!</definedName>
    <definedName name="PileType_7" localSheetId="0">#REF!</definedName>
    <definedName name="PileType_7">#REF!</definedName>
    <definedName name="PIP" localSheetId="0">BlankMacro1</definedName>
    <definedName name="PIP">BlankMacro1</definedName>
    <definedName name="PIPE2" localSheetId="0">BlankMacro1</definedName>
    <definedName name="PIPE2">BlankMacro1</definedName>
    <definedName name="Plc_" localSheetId="0">#REF!</definedName>
    <definedName name="Plc_">#REF!</definedName>
    <definedName name="plctel" localSheetId="0">#REF!</definedName>
    <definedName name="plctel">#REF!</definedName>
    <definedName name="PLKL" localSheetId="0">#REF!</definedName>
    <definedName name="PLKL">#REF!</definedName>
    <definedName name="PLM" localSheetId="0">#REF!</definedName>
    <definedName name="PLM">#REF!</definedName>
    <definedName name="PLOT" localSheetId="0">#REF!</definedName>
    <definedName name="PLOT">#REF!</definedName>
    <definedName name="PLV" localSheetId="0">#REF!</definedName>
    <definedName name="PLV">#REF!</definedName>
    <definedName name="pm.." localSheetId="0">#REF!</definedName>
    <definedName name="pm..">#REF!</definedName>
    <definedName name="PMS" hidden="1">{"'Sheet1'!$L$16"}</definedName>
    <definedName name="PMUX" localSheetId="0">#REF!</definedName>
    <definedName name="PMUX">#REF!</definedName>
    <definedName name="Pno" localSheetId="0">#REF!</definedName>
    <definedName name="Pno">#REF!</definedName>
    <definedName name="PPP" localSheetId="0">BlankMacro1</definedName>
    <definedName name="PPP">BlankMacro1</definedName>
    <definedName name="PR" localSheetId="0">#REF!</definedName>
    <definedName name="PR">#REF!</definedName>
    <definedName name="PRC" localSheetId="0">#REF!</definedName>
    <definedName name="PRC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Prin1" localSheetId="0">#REF!</definedName>
    <definedName name="Prin1">#REF!</definedName>
    <definedName name="Prin10" localSheetId="0">#REF!</definedName>
    <definedName name="Prin10">#REF!</definedName>
    <definedName name="Prin11" localSheetId="0">#REF!</definedName>
    <definedName name="Prin11">#REF!</definedName>
    <definedName name="Prin12" localSheetId="0">#REF!</definedName>
    <definedName name="Prin12">#REF!</definedName>
    <definedName name="Prin15" localSheetId="0">#REF!</definedName>
    <definedName name="Prin15">#REF!</definedName>
    <definedName name="Prin16" localSheetId="0">#REF!</definedName>
    <definedName name="Prin16">#REF!</definedName>
    <definedName name="Prin18" localSheetId="0">#REF!</definedName>
    <definedName name="Prin18">#REF!</definedName>
    <definedName name="Prin2" localSheetId="0">#REF!</definedName>
    <definedName name="Prin2">#REF!</definedName>
    <definedName name="Prin20" localSheetId="0">#REF!</definedName>
    <definedName name="Prin20">#REF!</definedName>
    <definedName name="Prin21" localSheetId="0">#REF!</definedName>
    <definedName name="Prin21">#REF!</definedName>
    <definedName name="Prin3" localSheetId="0">#REF!</definedName>
    <definedName name="Prin3">#REF!</definedName>
    <definedName name="Prin4" localSheetId="0">#REF!</definedName>
    <definedName name="Prin4">#REF!</definedName>
    <definedName name="Prin5" localSheetId="0">#REF!</definedName>
    <definedName name="Prin5">#REF!</definedName>
    <definedName name="Prin6" localSheetId="0">#REF!</definedName>
    <definedName name="Prin6">#REF!</definedName>
    <definedName name="Prin7" localSheetId="0">#REF!</definedName>
    <definedName name="Prin7">#REF!</definedName>
    <definedName name="Prin8" localSheetId="0">#REF!</definedName>
    <definedName name="Prin8">#REF!</definedName>
    <definedName name="Prin9" localSheetId="0">#REF!</definedName>
    <definedName name="Prin9">#REF!</definedName>
    <definedName name="_xlnm.Print_Area" localSheetId="0">#REF!</definedName>
    <definedName name="_xlnm.Print_Area">#REF!</definedName>
    <definedName name="PRINT_AREA_MI_7" localSheetId="0">#REF!</definedName>
    <definedName name="PRINT_AREA_MI_7">#REF!</definedName>
    <definedName name="_xlnm.Print_Titles" localSheetId="1">'1'!$3:$5</definedName>
    <definedName name="_xlnm.Print_Titles" localSheetId="2">'pab2'!$3:$4</definedName>
    <definedName name="_xlnm.Print_Titles" localSheetId="0">'pb1 (2)'!$3:$4</definedName>
    <definedName name="_xlnm.Print_Titles">#REF!</definedName>
    <definedName name="Print_Titles_MI" localSheetId="0">#REF!</definedName>
    <definedName name="Print_Titles_MI">#REF!</definedName>
    <definedName name="PRINT_TITLES_MI_7" localSheetId="0">#REF!</definedName>
    <definedName name="PRINT_TITLES_MI_7">#REF!</definedName>
    <definedName name="PRINTA" localSheetId="0">#REF!</definedName>
    <definedName name="PRINTA">#REF!</definedName>
    <definedName name="PRINTA_7" localSheetId="0">#REF!</definedName>
    <definedName name="PRINTA_7">#REF!</definedName>
    <definedName name="PRINTB" localSheetId="0">#REF!</definedName>
    <definedName name="PRINTB">#REF!</definedName>
    <definedName name="PRINTB_7" localSheetId="0">#REF!</definedName>
    <definedName name="PRINTB_7">#REF!</definedName>
    <definedName name="PRINTC" localSheetId="0">#REF!</definedName>
    <definedName name="PRINTC">#REF!</definedName>
    <definedName name="PRINTC_7" localSheetId="0">#REF!</definedName>
    <definedName name="PRINTC_7">#REF!</definedName>
    <definedName name="prjName" localSheetId="0">#REF!</definedName>
    <definedName name="prjName">#REF!</definedName>
    <definedName name="prjNo" localSheetId="0">#REF!</definedName>
    <definedName name="prjNo">#REF!</definedName>
    <definedName name="Pro_Soil" localSheetId="0">#REF!</definedName>
    <definedName name="Pro_Soil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POSAL" localSheetId="0">#REF!</definedName>
    <definedName name="PROPOSAL">#REF!</definedName>
    <definedName name="Province" localSheetId="0">#REF!</definedName>
    <definedName name="Province">#REF!</definedName>
    <definedName name="Pse" localSheetId="0">#REF!</definedName>
    <definedName name="Pse">#REF!</definedName>
    <definedName name="Pso" localSheetId="0">#REF!</definedName>
    <definedName name="Pso">#REF!</definedName>
    <definedName name="pt" localSheetId="0">#REF!</definedName>
    <definedName name="pt">#REF!</definedName>
    <definedName name="PT_A1" localSheetId="0">#REF!</definedName>
    <definedName name="PT_A1">#REF!</definedName>
    <definedName name="PT_Duong" localSheetId="0">#REF!</definedName>
    <definedName name="PT_Duong">#REF!</definedName>
    <definedName name="ptbc" localSheetId="0">#REF!</definedName>
    <definedName name="ptbc">#REF!</definedName>
    <definedName name="ptdg" localSheetId="0">#REF!</definedName>
    <definedName name="ptdg">#REF!</definedName>
    <definedName name="ptdg_7" localSheetId="0">#REF!</definedName>
    <definedName name="ptdg_7">#REF!</definedName>
    <definedName name="PTDG_cau" localSheetId="0">#REF!</definedName>
    <definedName name="PTDG_cau">#REF!</definedName>
    <definedName name="ptdg_cong" localSheetId="0">#REF!</definedName>
    <definedName name="ptdg_cong">#REF!</definedName>
    <definedName name="PTDG_DCV" localSheetId="0">#REF!</definedName>
    <definedName name="PTDG_DCV">#REF!</definedName>
    <definedName name="ptdg_duong" localSheetId="0">#REF!</definedName>
    <definedName name="ptdg_duong">#REF!</definedName>
    <definedName name="ptdg_duong_7" localSheetId="0">#REF!</definedName>
    <definedName name="ptdg_duong_7">#REF!</definedName>
    <definedName name="PTE" localSheetId="0">#REF!</definedName>
    <definedName name="PTE">#REF!</definedName>
    <definedName name="PtichDTL">#N/A</definedName>
    <definedName name="PTNC" localSheetId="0">#REF!</definedName>
    <definedName name="PTNC">#REF!</definedName>
    <definedName name="Pu" localSheetId="0">#REF!</definedName>
    <definedName name="Pu">#REF!</definedName>
    <definedName name="pvd" localSheetId="0">#REF!</definedName>
    <definedName name="pvd">#REF!</definedName>
    <definedName name="pw" localSheetId="0">#REF!</definedName>
    <definedName name="pw">#REF!</definedName>
    <definedName name="Q__sè_721_Q__KH_T___27_5_03" localSheetId="0">__</definedName>
    <definedName name="Q__sè_721_Q__KH_T___27_5_03">__</definedName>
    <definedName name="Qc" localSheetId="0">#REF!</definedName>
    <definedName name="Qc">#REF!</definedName>
    <definedName name="qd" localSheetId="0">#REF!</definedName>
    <definedName name="qd">#REF!</definedName>
    <definedName name="qh0" localSheetId="0">#REF!</definedName>
    <definedName name="qh0">#REF!</definedName>
    <definedName name="ql" localSheetId="0">#REF!</definedName>
    <definedName name="ql">#REF!</definedName>
    <definedName name="qlcan" localSheetId="0">#REF!</definedName>
    <definedName name="qlcan">#REF!</definedName>
    <definedName name="qp" localSheetId="0">#REF!</definedName>
    <definedName name="qp">#REF!</definedName>
    <definedName name="qtcgdII" localSheetId="0">#REF!</definedName>
    <definedName name="qtcgdII">#REF!</definedName>
    <definedName name="qtdm" localSheetId="0">#REF!</definedName>
    <definedName name="qtdm">#REF!</definedName>
    <definedName name="qtinh" localSheetId="0">#REF!</definedName>
    <definedName name="qtinh">#REF!</definedName>
    <definedName name="qttgdII" localSheetId="0">#REF!</definedName>
    <definedName name="qttgdII">#REF!</definedName>
    <definedName name="QTY" localSheetId="0">#REF!</definedName>
    <definedName name="QTY">#REF!</definedName>
    <definedName name="qu" localSheetId="0">#REF!</definedName>
    <definedName name="qu">#REF!</definedName>
    <definedName name="qu_7" localSheetId="0">#REF!</definedName>
    <definedName name="qu_7">#REF!</definedName>
    <definedName name="Quantities" localSheetId="0">#REF!</definedName>
    <definedName name="Quantities">#REF!</definedName>
    <definedName name="QUY.1" localSheetId="0">#REF!</definedName>
    <definedName name="QUY.1">#REF!</definedName>
    <definedName name="qx" localSheetId="0">#REF!</definedName>
    <definedName name="qx">#REF!</definedName>
    <definedName name="qx0" localSheetId="0">#REF!</definedName>
    <definedName name="qx0">#REF!</definedName>
    <definedName name="qy" localSheetId="0">#REF!</definedName>
    <definedName name="qy">#REF!</definedName>
    <definedName name="r_" localSheetId="0">#REF!</definedName>
    <definedName name="r_">#REF!</definedName>
    <definedName name="R_mong" localSheetId="0">#REF!</definedName>
    <definedName name="R_mong">#REF!</definedName>
    <definedName name="Ra" localSheetId="0">#REF!</definedName>
    <definedName name="Ra">#REF!</definedName>
    <definedName name="Ra_" localSheetId="0">#REF!</definedName>
    <definedName name="Ra_">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#REF!</definedName>
    <definedName name="rack1">#REF!</definedName>
    <definedName name="rack2" localSheetId="0">#REF!</definedName>
    <definedName name="rack2">#REF!</definedName>
    <definedName name="rack3" localSheetId="0">#REF!</definedName>
    <definedName name="rack3">#REF!</definedName>
    <definedName name="rack4" localSheetId="0">#REF!</definedName>
    <definedName name="rack4">#REF!</definedName>
    <definedName name="Racot" localSheetId="0">#REF!</definedName>
    <definedName name="Racot">#REF!</definedName>
    <definedName name="rad" localSheetId="0">#REF!</definedName>
    <definedName name="rad">#REF!</definedName>
    <definedName name="Radam" localSheetId="0">#REF!</definedName>
    <definedName name="Radam">#REF!</definedName>
    <definedName name="RAFT" localSheetId="0">#REF!</definedName>
    <definedName name="RAFT">#REF!</definedName>
    <definedName name="raiasphalt100" localSheetId="0">#REF!</definedName>
    <definedName name="raiasphalt100">#REF!</definedName>
    <definedName name="raiasphalt65" localSheetId="0">#REF!</definedName>
    <definedName name="raiasphalt65">#REF!</definedName>
    <definedName name="rain.." localSheetId="0">#REF!</definedName>
    <definedName name="rain..">#REF!</definedName>
    <definedName name="rate">14000</definedName>
    <definedName name="raypb43" localSheetId="0">#REF!</definedName>
    <definedName name="raypb43">#REF!</definedName>
    <definedName name="RBL" localSheetId="0">#REF!</definedName>
    <definedName name="RBL">#REF!</definedName>
    <definedName name="Rc_" localSheetId="0">#REF!</definedName>
    <definedName name="Rc_">#REF!</definedName>
    <definedName name="RC_frame" localSheetId="0">#REF!</definedName>
    <definedName name="RC_frame">#REF!</definedName>
    <definedName name="RCArea" localSheetId="0" hidden="1">#REF!</definedName>
    <definedName name="RCArea" hidden="1">#REF!</definedName>
    <definedName name="Rcc" localSheetId="0">#REF!</definedName>
    <definedName name="Rcc">#REF!</definedName>
    <definedName name="RCF" localSheetId="0">#REF!</definedName>
    <definedName name="RCF">#REF!</definedName>
    <definedName name="RCKM" localSheetId="0">#REF!</definedName>
    <definedName name="RCKM">#REF!</definedName>
    <definedName name="Rcsd" localSheetId="0">#REF!</definedName>
    <definedName name="Rcsd">#REF!</definedName>
    <definedName name="Rctc" localSheetId="0">#REF!</definedName>
    <definedName name="Rctc">#REF!</definedName>
    <definedName name="Rctt" localSheetId="0">#REF!</definedName>
    <definedName name="Rctt">#REF!</definedName>
    <definedName name="RDEC" localSheetId="0">#REF!</definedName>
    <definedName name="RDEC">#REF!</definedName>
    <definedName name="RDEFF" localSheetId="0">#REF!</definedName>
    <definedName name="RDEFF">#REF!</definedName>
    <definedName name="RDFC" localSheetId="0">#REF!</definedName>
    <definedName name="RDFC">#REF!</definedName>
    <definedName name="RDFU" localSheetId="0">#REF!</definedName>
    <definedName name="RDFU">#REF!</definedName>
    <definedName name="RDLIF" localSheetId="0">#REF!</definedName>
    <definedName name="RDLIF">#REF!</definedName>
    <definedName name="RDOM" localSheetId="0">#REF!</definedName>
    <definedName name="RDOM">#REF!</definedName>
    <definedName name="RDPC" localSheetId="0">#REF!</definedName>
    <definedName name="RDPC">#REF!</definedName>
    <definedName name="rdpcf" localSheetId="0">#REF!</definedName>
    <definedName name="rdpcf">#REF!</definedName>
    <definedName name="RDRC" localSheetId="0">#REF!</definedName>
    <definedName name="RDRC">#REF!</definedName>
    <definedName name="RDRF" localSheetId="0">#REF!</definedName>
    <definedName name="RDRF">#REF!</definedName>
    <definedName name="_xlnm.Recorder" localSheetId="0">#REF!</definedName>
    <definedName name="_xlnm.Recorder">#REF!</definedName>
    <definedName name="RECOUT">#N/A</definedName>
    <definedName name="REG" localSheetId="0">#REF!</definedName>
    <definedName name="REG">#REF!</definedName>
    <definedName name="Region" localSheetId="0">#REF!</definedName>
    <definedName name="Region">#REF!</definedName>
    <definedName name="relay" localSheetId="0">#REF!</definedName>
    <definedName name="relay">#REF!</definedName>
    <definedName name="REP" localSheetId="0">#REF!</definedName>
    <definedName name="REP">#REF!</definedName>
    <definedName name="Result21" hidden="1">{"'Sheet1'!$L$16"}</definedName>
    <definedName name="RF" localSheetId="0">#REF!</definedName>
    <definedName name="RF">#REF!</definedName>
    <definedName name="Rfa" localSheetId="0">#REF!</definedName>
    <definedName name="Rfa">#REF!</definedName>
    <definedName name="Rfn" localSheetId="0">#REF!</definedName>
    <definedName name="Rfn">#REF!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GLIF" localSheetId="0">#REF!</definedName>
    <definedName name="RGLIF">#REF!</definedName>
    <definedName name="RHEC" localSheetId="0">#REF!</definedName>
    <definedName name="RHEC">#REF!</definedName>
    <definedName name="RHEFF" localSheetId="0">#REF!</definedName>
    <definedName name="RHEFF">#REF!</definedName>
    <definedName name="Rhh" localSheetId="0">#REF!</definedName>
    <definedName name="Rhh">#REF!</definedName>
    <definedName name="RHHC" localSheetId="0">#REF!</definedName>
    <definedName name="RHHC">#REF!</definedName>
    <definedName name="RHLIF" localSheetId="0">#REF!</definedName>
    <definedName name="RHLIF">#REF!</definedName>
    <definedName name="Rhm" localSheetId="0">#REF!</definedName>
    <definedName name="Rhm">#REF!</definedName>
    <definedName name="RHOM" localSheetId="0">#REF!</definedName>
    <definedName name="RHOM">#REF!</definedName>
    <definedName name="RIR" localSheetId="0">#REF!</definedName>
    <definedName name="RIR">#REF!</definedName>
    <definedName name="River" localSheetId="0">#REF!</definedName>
    <definedName name="River">#REF!</definedName>
    <definedName name="River_Code" localSheetId="0">#REF!</definedName>
    <definedName name="River_Code">#REF!</definedName>
    <definedName name="RLF" localSheetId="0">#REF!</definedName>
    <definedName name="RLF">#REF!</definedName>
    <definedName name="RLKM" localSheetId="0">#REF!</definedName>
    <definedName name="RLKM">#REF!</definedName>
    <definedName name="RLL" localSheetId="0">#REF!</definedName>
    <definedName name="RLL">#REF!</definedName>
    <definedName name="RLOM" localSheetId="0">#REF!</definedName>
    <definedName name="RLOM">#REF!</definedName>
    <definedName name="Rmm" localSheetId="0">#REF!</definedName>
    <definedName name="Rmm">#REF!</definedName>
    <definedName name="Rn" localSheetId="0">#REF!</definedName>
    <definedName name="Rn">#REF!</definedName>
    <definedName name="Rncot" localSheetId="0">#REF!</definedName>
    <definedName name="Rncot">#REF!</definedName>
    <definedName name="Rndam" localSheetId="0">#REF!</definedName>
    <definedName name="Rndam">#REF!</definedName>
    <definedName name="Ro" localSheetId="0">#REF!</definedName>
    <definedName name="Ro">#REF!</definedName>
    <definedName name="Road_Code" localSheetId="0">#REF!</definedName>
    <definedName name="Road_Code">#REF!</definedName>
    <definedName name="Road_Name" localSheetId="0">#REF!</definedName>
    <definedName name="Road_Name">#REF!</definedName>
    <definedName name="RoadNo_373" localSheetId="0">#REF!</definedName>
    <definedName name="RoadNo_373">#REF!</definedName>
    <definedName name="rod" localSheetId="0">#REF!</definedName>
    <definedName name="rod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room20kv" localSheetId="0">#REF!</definedName>
    <definedName name="room20kv">#REF!</definedName>
    <definedName name="RPHEC" localSheetId="0">#REF!</definedName>
    <definedName name="RPHEC">#REF!</definedName>
    <definedName name="RPHLIF" localSheetId="0">#REF!</definedName>
    <definedName name="RPHLIF">#REF!</definedName>
    <definedName name="RPHOM" localSheetId="0">#REF!</definedName>
    <definedName name="RPHOM">#REF!</definedName>
    <definedName name="RPHPC" localSheetId="0">#REF!</definedName>
    <definedName name="RPHPC">#REF!</definedName>
    <definedName name="Rpp" localSheetId="0">#REF!</definedName>
    <definedName name="Rpp">#REF!</definedName>
    <definedName name="rps" localSheetId="0">#REF!</definedName>
    <definedName name="rps">#REF!</definedName>
    <definedName name="rr">{"doi chieu doanh thhu.xls","sua 1 (4doan da).xls","KLDaMoCoi169.170000.xls"}</definedName>
    <definedName name="Rrpo" localSheetId="0">#REF!</definedName>
    <definedName name="Rrpo">#REF!</definedName>
    <definedName name="rrtr" localSheetId="0">#REF!</definedName>
    <definedName name="rrtr">#REF!</definedName>
    <definedName name="rs" localSheetId="0">#REF!</definedName>
    <definedName name="rs">#REF!</definedName>
    <definedName name="rs_" localSheetId="0">#REF!</definedName>
    <definedName name="rs_">#REF!</definedName>
    <definedName name="RSBC" localSheetId="0">#REF!</definedName>
    <definedName name="RSBC">#REF!</definedName>
    <definedName name="RSBLIF" localSheetId="0">#REF!</definedName>
    <definedName name="RSBLIF">#REF!</definedName>
    <definedName name="RSD" localSheetId="0">#REF!</definedName>
    <definedName name="RSD">#REF!</definedName>
    <definedName name="RSIC" localSheetId="0">#REF!</definedName>
    <definedName name="RSIC">#REF!</definedName>
    <definedName name="RSIN" localSheetId="0">#REF!</definedName>
    <definedName name="RSIN">#REF!</definedName>
    <definedName name="RSLIF" localSheetId="0">#REF!</definedName>
    <definedName name="RSLIF">#REF!</definedName>
    <definedName name="RSOM" localSheetId="0">#REF!</definedName>
    <definedName name="RSOM">#REF!</definedName>
    <definedName name="RSPI" localSheetId="0">#REF!</definedName>
    <definedName name="RSPI">#REF!</definedName>
    <definedName name="RSSC" localSheetId="0">#REF!</definedName>
    <definedName name="RSSC">#REF!</definedName>
    <definedName name="RTC" localSheetId="0">#REF!</definedName>
    <definedName name="RTC">#REF!</definedName>
    <definedName name="rtr" hidden="1">{"'Sheet1'!$L$16"}</definedName>
    <definedName name="RTT" localSheetId="0">#REF!</definedName>
    <definedName name="RTT">#REF!</definedName>
    <definedName name="ruu" localSheetId="0">#REF!</definedName>
    <definedName name="ruu">#REF!</definedName>
    <definedName name="ruv" localSheetId="0">#REF!</definedName>
    <definedName name="ruv">#REF!</definedName>
    <definedName name="ruw" localSheetId="0">#REF!</definedName>
    <definedName name="ruw">#REF!</definedName>
    <definedName name="rvu" localSheetId="0">#REF!</definedName>
    <definedName name="rvu">#REF!</definedName>
    <definedName name="rvv" localSheetId="0">#REF!</definedName>
    <definedName name="rvv">#REF!</definedName>
    <definedName name="rvw" localSheetId="0">#REF!</definedName>
    <definedName name="rvw">#REF!</definedName>
    <definedName name="RWTPhi" localSheetId="0">#REF!</definedName>
    <definedName name="RWTPhi">#REF!</definedName>
    <definedName name="RWTPlo" localSheetId="0">#REF!</definedName>
    <definedName name="RWTPlo">#REF!</definedName>
    <definedName name="rwu" localSheetId="0">#REF!</definedName>
    <definedName name="rwu">#REF!</definedName>
    <definedName name="rwv" localSheetId="0">#REF!</definedName>
    <definedName name="rwv">#REF!</definedName>
    <definedName name="rww" localSheetId="0">#REF!</definedName>
    <definedName name="rww">#REF!</definedName>
    <definedName name="s." localSheetId="0">#REF!</definedName>
    <definedName name="s.">#REF!</definedName>
    <definedName name="S.dinh">640</definedName>
    <definedName name="S_" localSheetId="0">#REF!</definedName>
    <definedName name="S_">#REF!</definedName>
    <definedName name="s3tb" localSheetId="0">#REF!</definedName>
    <definedName name="s3tb">#REF!</definedName>
    <definedName name="s4tb" localSheetId="0">#REF!</definedName>
    <definedName name="s4tb">#REF!</definedName>
    <definedName name="s51.5" localSheetId="0">#REF!</definedName>
    <definedName name="s51.5">#REF!</definedName>
    <definedName name="s5tb" localSheetId="0">#REF!</definedName>
    <definedName name="s5tb">#REF!</definedName>
    <definedName name="s71.5" localSheetId="0">#REF!</definedName>
    <definedName name="s71.5">#REF!</definedName>
    <definedName name="s7tb" localSheetId="0">#REF!</definedName>
    <definedName name="s7tb">#REF!</definedName>
    <definedName name="salan200" localSheetId="0">#REF!</definedName>
    <definedName name="salan200">#REF!</definedName>
    <definedName name="salan400" localSheetId="0">#REF!</definedName>
    <definedName name="salan400">#REF!</definedName>
    <definedName name="san" localSheetId="0">#REF!</definedName>
    <definedName name="san">#REF!</definedName>
    <definedName name="sand" localSheetId="0">#REF!</definedName>
    <definedName name="sand">#REF!</definedName>
    <definedName name="Sbc" localSheetId="0">#REF!</definedName>
    <definedName name="Sbc">#REF!</definedName>
    <definedName name="scao98" localSheetId="0">#REF!</definedName>
    <definedName name="scao98">#REF!</definedName>
    <definedName name="SCCR" localSheetId="0">#REF!</definedName>
    <definedName name="SCCR">#REF!</definedName>
    <definedName name="SCDT" localSheetId="0">#REF!</definedName>
    <definedName name="SCDT">#REF!</definedName>
    <definedName name="SCH" localSheetId="0">#REF!</definedName>
    <definedName name="SCH">#REF!</definedName>
    <definedName name="SCT" localSheetId="0">#REF!</definedName>
    <definedName name="SCT">#REF!</definedName>
    <definedName name="scv" localSheetId="0">#REF!</definedName>
    <definedName name="scv">#REF!</definedName>
    <definedName name="sd1p" localSheetId="0">#REF!</definedName>
    <definedName name="sd1p">#REF!</definedName>
    <definedName name="sd3p" localSheetId="0">#REF!</definedName>
    <definedName name="sd3p">#REF!</definedName>
    <definedName name="sdbv" hidden="1">{"'Sheet1'!$L$16"}</definedName>
    <definedName name="sdf" hidden="1">{"'Sheet1'!$L$16"}</definedName>
    <definedName name="SDMONG" localSheetId="0">#REF!</definedName>
    <definedName name="SDMONG">#REF!</definedName>
    <definedName name="Sdnn" localSheetId="0">#REF!</definedName>
    <definedName name="Sdnn">#REF!</definedName>
    <definedName name="Sdnt" localSheetId="0">#REF!</definedName>
    <definedName name="Sdnt">#REF!</definedName>
    <definedName name="sduong" localSheetId="0">#REF!</definedName>
    <definedName name="sduong">#REF!</definedName>
    <definedName name="Sè" localSheetId="0">#REF!</definedName>
    <definedName name="Sè">#REF!</definedName>
    <definedName name="Seg" localSheetId="0">#REF!</definedName>
    <definedName name="Seg">#REF!</definedName>
    <definedName name="SFL" localSheetId="0">#REF!</definedName>
    <definedName name="SFL">#REF!</definedName>
    <definedName name="sgsgdd" hidden="1">#N/A</definedName>
    <definedName name="sgsgsgs" hidden="1">#N/A</definedName>
    <definedName name="SH" localSheetId="0">#REF!</definedName>
    <definedName name="SH">#REF!</definedName>
    <definedName name="SHALL" localSheetId="0">#REF!</definedName>
    <definedName name="SHALL">#REF!</definedName>
    <definedName name="SHDG" localSheetId="0">#REF!</definedName>
    <definedName name="SHDG">#REF!</definedName>
    <definedName name="Sheet1" localSheetId="0">#REF!</definedName>
    <definedName name="Sheet1">#REF!</definedName>
    <definedName name="Sheet1_7" localSheetId="0">#REF!</definedName>
    <definedName name="Sheet1_7">#REF!</definedName>
    <definedName name="Sheet3" localSheetId="0">BlankMacro1</definedName>
    <definedName name="Sheet3">BlankMacro1</definedName>
    <definedName name="sho" localSheetId="0">#REF!</definedName>
    <definedName name="sho">#REF!</definedName>
    <definedName name="sht" localSheetId="0">#REF!</definedName>
    <definedName name="sht">#REF!</definedName>
    <definedName name="sht1p" localSheetId="0">#REF!</definedName>
    <definedName name="sht1p">#REF!</definedName>
    <definedName name="sht3p" localSheetId="0">#REF!</definedName>
    <definedName name="sht3p">#REF!</definedName>
    <definedName name="sieucao" localSheetId="0">#REF!</definedName>
    <definedName name="sieucao">#REF!</definedName>
    <definedName name="SIGN" localSheetId="0">#REF!</definedName>
    <definedName name="SIGN">#REF!</definedName>
    <definedName name="SIZE" localSheetId="0">#REF!</definedName>
    <definedName name="SIZE">#REF!</definedName>
    <definedName name="skt" localSheetId="0">#REF!</definedName>
    <definedName name="skt">#REF!</definedName>
    <definedName name="SL" localSheetId="0">#REF!</definedName>
    <definedName name="SL">#REF!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 localSheetId="0">#REF!</definedName>
    <definedName name="SL_DD">#REF!</definedName>
    <definedName name="SLF" localSheetId="0">#REF!</definedName>
    <definedName name="SLF">#REF!</definedName>
    <definedName name="slg" localSheetId="0">#REF!</definedName>
    <definedName name="slg">#REF!</definedName>
    <definedName name="SLVtu" localSheetId="0">#REF!</definedName>
    <definedName name="SLVtu">#REF!</definedName>
    <definedName name="SM" localSheetId="0">#REF!</definedName>
    <definedName name="SM">#REF!</definedName>
    <definedName name="smax" localSheetId="0">#REF!</definedName>
    <definedName name="smax">#REF!</definedName>
    <definedName name="smax1" localSheetId="0">#REF!</definedName>
    <definedName name="smax1">#REF!</definedName>
    <definedName name="sn" localSheetId="0">#REF!</definedName>
    <definedName name="sn">#REF!</definedName>
    <definedName name="Sng" localSheetId="0">#REF!</definedName>
    <definedName name="Sng">#REF!</definedName>
    <definedName name="soc3p" localSheetId="0">#REF!</definedName>
    <definedName name="soc3p">#REF!</definedName>
    <definedName name="sohieuthua" localSheetId="0">#REF!</definedName>
    <definedName name="sohieuthua">#REF!</definedName>
    <definedName name="Soi" localSheetId="0">#REF!</definedName>
    <definedName name="Soi">#REF!</definedName>
    <definedName name="soichon12" localSheetId="0">#REF!</definedName>
    <definedName name="soichon12">#REF!</definedName>
    <definedName name="soichon24" localSheetId="0">#REF!</definedName>
    <definedName name="soichon24">#REF!</definedName>
    <definedName name="soichon46" localSheetId="0">#REF!</definedName>
    <definedName name="soichon46">#REF!</definedName>
    <definedName name="SoilType" localSheetId="0">#REF!</definedName>
    <definedName name="SoilType">#REF!</definedName>
    <definedName name="SoilType_7" localSheetId="0">#REF!</definedName>
    <definedName name="SoilType_7">#REF!</definedName>
    <definedName name="solieu" localSheetId="0">#REF!</definedName>
    <definedName name="solieu">#REF!</definedName>
    <definedName name="SORT" localSheetId="0">#REF!</definedName>
    <definedName name="SORT">#REF!</definedName>
    <definedName name="SortName" localSheetId="0">#REF!</definedName>
    <definedName name="SortName">#REF!</definedName>
    <definedName name="Sosanh2" hidden="1">{"'Sheet1'!$L$16"}</definedName>
    <definedName name="Sothutu" localSheetId="0">#REF!</definedName>
    <definedName name="Sothutu">#REF!</definedName>
    <definedName name="SPAN" localSheetId="0">#REF!</definedName>
    <definedName name="SPAN">#REF!</definedName>
    <definedName name="SPAN_No" localSheetId="0">#REF!</definedName>
    <definedName name="SPAN_No">#REF!</definedName>
    <definedName name="Spanner_Auto_File">"C:\My Documents\tinh cdo.x2a"</definedName>
    <definedName name="SPEC" localSheetId="0">#REF!</definedName>
    <definedName name="SPEC">#REF!</definedName>
    <definedName name="SPEC_7" localSheetId="0">#REF!</definedName>
    <definedName name="SPEC_7">#REF!</definedName>
    <definedName name="SpecialPrice" localSheetId="0" hidden="1">#REF!</definedName>
    <definedName name="SpecialPrice" hidden="1">#REF!</definedName>
    <definedName name="SPECSUMMARY" localSheetId="0">#REF!</definedName>
    <definedName name="SPECSUMMARY">#REF!</definedName>
    <definedName name="SPECSUMMARY_7" localSheetId="0">#REF!</definedName>
    <definedName name="SPECSUMMARY_7">#REF!</definedName>
    <definedName name="Sprack" localSheetId="0">#REF!</definedName>
    <definedName name="Sprack">#REF!</definedName>
    <definedName name="srtg" localSheetId="0">#REF!</definedName>
    <definedName name="srtg">#REF!</definedName>
    <definedName name="ss" localSheetId="0">#REF!</definedName>
    <definedName name="ss">#REF!</definedName>
    <definedName name="sss" localSheetId="0">#REF!</definedName>
    <definedName name="sss">#REF!</definedName>
    <definedName name="ST" localSheetId="0">#REF!</definedName>
    <definedName name="ST">#REF!</definedName>
    <definedName name="st1p" localSheetId="0">#REF!</definedName>
    <definedName name="st1p">#REF!</definedName>
    <definedName name="st3p" localSheetId="0">#REF!</definedName>
    <definedName name="st3p">#REF!</definedName>
    <definedName name="start" localSheetId="0">#REF!</definedName>
    <definedName name="start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ate" localSheetId="0">#REF!</definedName>
    <definedName name="State">#REF!</definedName>
    <definedName name="Stck." localSheetId="0">#REF!</definedName>
    <definedName name="Stck.">#REF!</definedName>
    <definedName name="STEEL" localSheetId="0">#REF!</definedName>
    <definedName name="STEEL">#REF!</definedName>
    <definedName name="stor" localSheetId="0">#REF!</definedName>
    <definedName name="stor">#REF!</definedName>
    <definedName name="Stt" localSheetId="0">#REF!</definedName>
    <definedName name="Stt">#REF!</definedName>
    <definedName name="SU" localSheetId="0">#REF!</definedName>
    <definedName name="SU">#REF!</definedName>
    <definedName name="Sua" localSheetId="0">BlankMacro1</definedName>
    <definedName name="Sua">BlankMacro1</definedName>
    <definedName name="sub" localSheetId="0">#REF!</definedName>
    <definedName name="sub">#REF!</definedName>
    <definedName name="SUL" localSheetId="0">#REF!</definedName>
    <definedName name="SUL">#REF!</definedName>
    <definedName name="sum" localSheetId="0">#REF!,#REF!</definedName>
    <definedName name="sum">#REF!,#REF!</definedName>
    <definedName name="SUMITOMO" localSheetId="0">#REF!</definedName>
    <definedName name="SUMITOMO">#REF!</definedName>
    <definedName name="SUMITOMO_GT" localSheetId="0">#REF!</definedName>
    <definedName name="SUMITOMO_GT">#REF!</definedName>
    <definedName name="SUMMARY" localSheetId="0">#REF!</definedName>
    <definedName name="SUMMARY">#REF!</definedName>
    <definedName name="SUMMARY_7" localSheetId="0">#REF!</definedName>
    <definedName name="SUMMARY_7">#REF!</definedName>
    <definedName name="sur" localSheetId="0">#REF!</definedName>
    <definedName name="sur">#REF!</definedName>
    <definedName name="SW" localSheetId="0">#REF!</definedName>
    <definedName name="SW">#REF!</definedName>
    <definedName name="SX_Lapthao_khungV_Sdao" localSheetId="0">#REF!</definedName>
    <definedName name="SX_Lapthao_khungV_Sdao">#REF!</definedName>
    <definedName name="t" hidden="1">{"'Sheet1'!$L$16"}</definedName>
    <definedName name="t." localSheetId="0">#REF!</definedName>
    <definedName name="t.">#REF!</definedName>
    <definedName name="t.." localSheetId="0">#REF!</definedName>
    <definedName name="t..">#REF!</definedName>
    <definedName name="T.3" hidden="1">{"'Sheet1'!$L$16"}</definedName>
    <definedName name="T.nhËp" localSheetId="0">#REF!</definedName>
    <definedName name="T.nhËp">#REF!</definedName>
    <definedName name="t\25" localSheetId="0">#REF!</definedName>
    <definedName name="t\25">#REF!</definedName>
    <definedName name="t\27" localSheetId="0">#REF!</definedName>
    <definedName name="t\27">#REF!</definedName>
    <definedName name="t\30" localSheetId="0">#REF!</definedName>
    <definedName name="t\30">#REF!</definedName>
    <definedName name="t\32" localSheetId="0">#REF!</definedName>
    <definedName name="t\32">#REF!</definedName>
    <definedName name="t\35" localSheetId="0">#REF!</definedName>
    <definedName name="t\35">#REF!</definedName>
    <definedName name="t\37" localSheetId="0">#REF!</definedName>
    <definedName name="t\37">#REF!</definedName>
    <definedName name="t\40" localSheetId="0">#REF!</definedName>
    <definedName name="t\40">#REF!</definedName>
    <definedName name="t\42" localSheetId="0">#REF!</definedName>
    <definedName name="t\42">#REF!</definedName>
    <definedName name="t\43" localSheetId="0">#REF!</definedName>
    <definedName name="t\43">#REF!</definedName>
    <definedName name="t\45" localSheetId="0">#REF!</definedName>
    <definedName name="t\45">#REF!</definedName>
    <definedName name="t\52" localSheetId="0">#REF!</definedName>
    <definedName name="t\52">#REF!</definedName>
    <definedName name="t\60" localSheetId="0">#REF!</definedName>
    <definedName name="t\60">#REF!</definedName>
    <definedName name="t\70" localSheetId="0">#REF!</definedName>
    <definedName name="t\70">#REF!</definedName>
    <definedName name="T_7" localSheetId="0">#REF!</definedName>
    <definedName name="T_7">#REF!</definedName>
    <definedName name="t101p" localSheetId="0">#REF!</definedName>
    <definedName name="t101p">#REF!</definedName>
    <definedName name="t103p" localSheetId="0">#REF!</definedName>
    <definedName name="t103p">#REF!</definedName>
    <definedName name="t10m" localSheetId="0">#REF!</definedName>
    <definedName name="t10m">#REF!</definedName>
    <definedName name="t10nc1p" localSheetId="0">#REF!</definedName>
    <definedName name="t10nc1p">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nc" localSheetId="0">#REF!</definedName>
    <definedName name="T12nc">#REF!</definedName>
    <definedName name="t12nc3p" localSheetId="0">#REF!</definedName>
    <definedName name="t12nc3p">#REF!</definedName>
    <definedName name="T12vc" localSheetId="0">#REF!</definedName>
    <definedName name="T12vc">#REF!</definedName>
    <definedName name="T12vl" localSheetId="0">#REF!</definedName>
    <definedName name="T12vl">#REF!</definedName>
    <definedName name="t141p" localSheetId="0">#REF!</definedName>
    <definedName name="t141p">#REF!</definedName>
    <definedName name="t143p" localSheetId="0">#REF!</definedName>
    <definedName name="t143p">#REF!</definedName>
    <definedName name="t14nc3p" localSheetId="0">#REF!</definedName>
    <definedName name="t14nc3p">#REF!</definedName>
    <definedName name="t14vl3p" localSheetId="0">#REF!</definedName>
    <definedName name="t14vl3p">#REF!</definedName>
    <definedName name="t7m" localSheetId="0">#REF!</definedName>
    <definedName name="t7m">#REF!</definedName>
    <definedName name="t8m" localSheetId="0">#REF!</definedName>
    <definedName name="t8m">#REF!</definedName>
    <definedName name="ta" localSheetId="0">#REF!</definedName>
    <definedName name="ta">#REF!</definedName>
    <definedName name="tadao" localSheetId="0">#REF!</definedName>
    <definedName name="tadao">#REF!</definedName>
    <definedName name="Tæng_c_ng_suÊt_hiÖn_t_i">"THOP"</definedName>
    <definedName name="Tai_trong" localSheetId="0">#REF!</definedName>
    <definedName name="Tai_trong">#REF!</definedName>
    <definedName name="Tam" localSheetId="0">#REF!</definedName>
    <definedName name="Tam">#REF!</definedName>
    <definedName name="tamdan" localSheetId="0">#REF!</definedName>
    <definedName name="tamdan">#REF!</definedName>
    <definedName name="TAMTINH" localSheetId="0">#REF!</definedName>
    <definedName name="TAMTINH">#REF!</definedName>
    <definedName name="tamvia" localSheetId="0">#REF!</definedName>
    <definedName name="tamvia">#REF!</definedName>
    <definedName name="tamviab" localSheetId="0">#REF!</definedName>
    <definedName name="tamviab">#REF!</definedName>
    <definedName name="TANANH" localSheetId="0">#REF!</definedName>
    <definedName name="TANANH">#REF!</definedName>
    <definedName name="Tang">100</definedName>
    <definedName name="TANK" localSheetId="0">#REF!</definedName>
    <definedName name="TANK">#REF!</definedName>
    <definedName name="taukeo150" localSheetId="0">#REF!</definedName>
    <definedName name="taukeo150">#REF!</definedName>
    <definedName name="taun" localSheetId="0">#REF!</definedName>
    <definedName name="taun">#REF!</definedName>
    <definedName name="TaxTV">10%</definedName>
    <definedName name="TaxXL">5%</definedName>
    <definedName name="TB_CS" localSheetId="0">#REF!</definedName>
    <definedName name="TB_CS">#REF!</definedName>
    <definedName name="TBA" localSheetId="0">#REF!</definedName>
    <definedName name="TBA">#REF!</definedName>
    <definedName name="tbl_ProdInfo" localSheetId="0" hidden="1">#REF!</definedName>
    <definedName name="tbl_ProdInfo" hidden="1">#REF!</definedName>
    <definedName name="tbmc" localSheetId="0">#REF!</definedName>
    <definedName name="tbmc">#REF!</definedName>
    <definedName name="tbtram" localSheetId="0">#REF!</definedName>
    <definedName name="tbtram">#REF!</definedName>
    <definedName name="TBXD" localSheetId="0">#REF!</definedName>
    <definedName name="TBXD">#REF!</definedName>
    <definedName name="TC" localSheetId="0">#REF!</definedName>
    <definedName name="TC">#REF!</definedName>
    <definedName name="tc_1" localSheetId="0">#REF!</definedName>
    <definedName name="tc_1">#REF!</definedName>
    <definedName name="tc_2" localSheetId="0">#REF!</definedName>
    <definedName name="tc_2">#REF!</definedName>
    <definedName name="TC_NHANH1" localSheetId="0">#REF!</definedName>
    <definedName name="TC_NHANH1">#REF!</definedName>
    <definedName name="Tchuan" localSheetId="0">#REF!</definedName>
    <definedName name="Tchuan">#REF!</definedName>
    <definedName name="TD" localSheetId="0">#REF!</definedName>
    <definedName name="TD">#REF!</definedName>
    <definedName name="TD12vl" localSheetId="0">#REF!</definedName>
    <definedName name="TD12vl">#REF!</definedName>
    <definedName name="td1p" localSheetId="0">#REF!</definedName>
    <definedName name="td1p">#REF!</definedName>
    <definedName name="TD1p1nc" localSheetId="0">#REF!</definedName>
    <definedName name="TD1p1nc">#REF!</definedName>
    <definedName name="td1p1vc" localSheetId="0">#REF!</definedName>
    <definedName name="td1p1vc">#REF!</definedName>
    <definedName name="TD1p1vl" localSheetId="0">#REF!</definedName>
    <definedName name="TD1p1vl">#REF!</definedName>
    <definedName name="td3p" localSheetId="0">#REF!</definedName>
    <definedName name="td3p">#REF!</definedName>
    <definedName name="TDctnc" localSheetId="0">#REF!</definedName>
    <definedName name="TDctnc">#REF!</definedName>
    <definedName name="TDctvc" localSheetId="0">#REF!</definedName>
    <definedName name="TDctvc">#REF!</definedName>
    <definedName name="TDctvl" localSheetId="0">#REF!</definedName>
    <definedName name="TDctvl">#REF!</definedName>
    <definedName name="TDDAKT" localSheetId="0">#REF!</definedName>
    <definedName name="TDDAKT">#REF!</definedName>
    <definedName name="tdia" localSheetId="0">#REF!</definedName>
    <definedName name="tdia">#REF!</definedName>
    <definedName name="TdinhQT" localSheetId="0">#REF!</definedName>
    <definedName name="TdinhQT">#REF!</definedName>
    <definedName name="tdnc1p" localSheetId="0">#REF!</definedName>
    <definedName name="tdnc1p">#REF!</definedName>
    <definedName name="tdo" localSheetId="0">#REF!</definedName>
    <definedName name="tdo">#REF!</definedName>
    <definedName name="tdt" localSheetId="0">#REF!</definedName>
    <definedName name="tdt">#REF!</definedName>
    <definedName name="TDTDT" localSheetId="0">#REF!</definedName>
    <definedName name="TDTDT">#REF!</definedName>
    <definedName name="TDTKKT" localSheetId="0">#REF!</definedName>
    <definedName name="TDTKKT">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vl1p" localSheetId="0">#REF!</definedName>
    <definedName name="tdvl1p">#REF!</definedName>
    <definedName name="te" localSheetId="0">#REF!</definedName>
    <definedName name="te">#REF!</definedName>
    <definedName name="tecnuoc5" localSheetId="0">#REF!</definedName>
    <definedName name="tecnuoc5">#REF!</definedName>
    <definedName name="temp" localSheetId="0">#REF!</definedName>
    <definedName name="temp">#REF!</definedName>
    <definedName name="Temp_Br" localSheetId="0">#REF!</definedName>
    <definedName name="Temp_Br">#REF!</definedName>
    <definedName name="TEMPBR" localSheetId="0">#REF!</definedName>
    <definedName name="TEMPBR">#REF!</definedName>
    <definedName name="ten" localSheetId="0">#REF!</definedName>
    <definedName name="ten">#REF!</definedName>
    <definedName name="ten_tra_1BTN" localSheetId="0">#REF!</definedName>
    <definedName name="ten_tra_1BTN">#REF!</definedName>
    <definedName name="ten_tra_2BTN" localSheetId="0">#REF!</definedName>
    <definedName name="ten_tra_2BTN">#REF!</definedName>
    <definedName name="ten_tra_3BTN" localSheetId="0">#REF!</definedName>
    <definedName name="ten_tra_3BTN">#REF!</definedName>
    <definedName name="TenBang" localSheetId="0">#REF!</definedName>
    <definedName name="TenBang">#REF!</definedName>
    <definedName name="TenCap" localSheetId="0">#REF!</definedName>
    <definedName name="TenCap">#REF!</definedName>
    <definedName name="tenck" localSheetId="0">#REF!</definedName>
    <definedName name="tenck">#REF!</definedName>
    <definedName name="TENCT" localSheetId="0">#REF!</definedName>
    <definedName name="TENCT">#REF!</definedName>
    <definedName name="Tengoi" localSheetId="0">#REF!</definedName>
    <definedName name="Tengoi">#REF!</definedName>
    <definedName name="TenHMuc" localSheetId="0">#REF!</definedName>
    <definedName name="TenHMuc">#REF!</definedName>
    <definedName name="TenVtu" localSheetId="0">#REF!</definedName>
    <definedName name="TenVtu">#REF!</definedName>
    <definedName name="tenvung" localSheetId="0">#REF!</definedName>
    <definedName name="tenvung">#REF!</definedName>
    <definedName name="test" localSheetId="0">#REF!</definedName>
    <definedName name="test">#REF!</definedName>
    <definedName name="text" localSheetId="0">#REF!,#REF!,#REF!,#REF!,#REF!</definedName>
    <definedName name="text">#REF!,#REF!,#REF!,#REF!,#REF!</definedName>
    <definedName name="TH.2002" localSheetId="0">#REF!</definedName>
    <definedName name="TH.2002">#REF!</definedName>
    <definedName name="TH.QUY1" localSheetId="0">#REF!</definedName>
    <definedName name="TH.QUY1">#REF!</definedName>
    <definedName name="TH.QUY2" localSheetId="0">#REF!</definedName>
    <definedName name="TH.QUY2">#REF!</definedName>
    <definedName name="TH.T1" localSheetId="0">#REF!</definedName>
    <definedName name="TH.T1">#REF!</definedName>
    <definedName name="TH.T2" localSheetId="0">#REF!</definedName>
    <definedName name="TH.T2">#REF!</definedName>
    <definedName name="TH.T3" localSheetId="0">#REF!</definedName>
    <definedName name="TH.T3">#REF!</definedName>
    <definedName name="TH.T4" localSheetId="0">#REF!</definedName>
    <definedName name="TH.T4">#REF!</definedName>
    <definedName name="TH.T5" localSheetId="0">#REF!</definedName>
    <definedName name="TH.T5">#REF!</definedName>
    <definedName name="TH.T6" localSheetId="0">#REF!</definedName>
    <definedName name="TH.T6">#REF!</definedName>
    <definedName name="TH.Thang.1" localSheetId="0">#REF!</definedName>
    <definedName name="TH.Thang.1">#REF!</definedName>
    <definedName name="TH.Thang.10" localSheetId="0">#REF!</definedName>
    <definedName name="TH.Thang.10">#REF!</definedName>
    <definedName name="TH.Thang.11" localSheetId="0">#REF!</definedName>
    <definedName name="TH.Thang.11">#REF!</definedName>
    <definedName name="TH.Thang.12" localSheetId="0">#REF!</definedName>
    <definedName name="TH.Thang.12">#REF!</definedName>
    <definedName name="TH.Thang.2" localSheetId="0">#REF!</definedName>
    <definedName name="TH.Thang.2">#REF!</definedName>
    <definedName name="TH.Thang.3" localSheetId="0">#REF!</definedName>
    <definedName name="TH.Thang.3">#REF!</definedName>
    <definedName name="TH.Thang.4" localSheetId="0">#REF!</definedName>
    <definedName name="TH.Thang.4">#REF!</definedName>
    <definedName name="TH.Thang.5" localSheetId="0">#REF!</definedName>
    <definedName name="TH.Thang.5">#REF!</definedName>
    <definedName name="TH.Thang.6" localSheetId="0">#REF!</definedName>
    <definedName name="TH.Thang.6">#REF!</definedName>
    <definedName name="TH.Thang.7" localSheetId="0">#REF!</definedName>
    <definedName name="TH.Thang.7">#REF!</definedName>
    <definedName name="TH.Thang.8" localSheetId="0">#REF!</definedName>
    <definedName name="TH.Thang.8">#REF!</definedName>
    <definedName name="TH.Thang.9" localSheetId="0">#REF!</definedName>
    <definedName name="TH.Thang.9">#REF!</definedName>
    <definedName name="TH_VKHNN" localSheetId="0">#REF!</definedName>
    <definedName name="TH_VKHNN">#REF!</definedName>
    <definedName name="tha" hidden="1">{"'Sheet1'!$L$16"}</definedName>
    <definedName name="thai" hidden="1">{"'Sheet1'!$L$16"}</definedName>
    <definedName name="thang" localSheetId="0">#REF!</definedName>
    <definedName name="thang">#REF!</definedName>
    <definedName name="Thang_Long" localSheetId="0">#REF!</definedName>
    <definedName name="Thang_Long">#REF!</definedName>
    <definedName name="Thang_Long_GT" localSheetId="0">#REF!</definedName>
    <definedName name="Thang_Long_GT">#REF!</definedName>
    <definedName name="thanh" hidden="1">{"'Sheet1'!$L$16"}</definedName>
    <definedName name="Thanh_CT" localSheetId="0">#REF!</definedName>
    <definedName name="Thanh_CT">#REF!</definedName>
    <definedName name="Thanh_LC_tayvin" localSheetId="0">#REF!</definedName>
    <definedName name="Thanh_LC_tayvin">#REF!</definedName>
    <definedName name="thanhdul" localSheetId="0">#REF!</definedName>
    <definedName name="thanhdul">#REF!</definedName>
    <definedName name="thanhtien" localSheetId="0">#REF!</definedName>
    <definedName name="thanhtien">#REF!</definedName>
    <definedName name="ÞBM" localSheetId="0">#REF!</definedName>
    <definedName name="ÞBM">#REF!</definedName>
    <definedName name="THchon" localSheetId="0">#REF!</definedName>
    <definedName name="THchon">#REF!</definedName>
    <definedName name="Þcot" localSheetId="0">#REF!</definedName>
    <definedName name="Þcot">#REF!</definedName>
    <definedName name="ÞCTd4" localSheetId="0">#REF!</definedName>
    <definedName name="ÞCTd4">#REF!</definedName>
    <definedName name="ÞCTt4" localSheetId="0">#REF!</definedName>
    <definedName name="ÞCTt4">#REF!</definedName>
    <definedName name="Þdamd4" localSheetId="0">#REF!</definedName>
    <definedName name="Þdamd4">#REF!</definedName>
    <definedName name="Þdamt4" localSheetId="0">#REF!</definedName>
    <definedName name="Þdamt4">#REF!</definedName>
    <definedName name="THDS" localSheetId="0">#REF!</definedName>
    <definedName name="THDS">#REF!</definedName>
    <definedName name="thdt" localSheetId="0">#REF!</definedName>
    <definedName name="thdt">#REF!</definedName>
    <definedName name="THDT_CT_XOM_NOI" localSheetId="0">#REF!</definedName>
    <definedName name="THDT_CT_XOM_NOI">#REF!</definedName>
    <definedName name="THDT_HT_DAO_THUONG" localSheetId="0">#REF!</definedName>
    <definedName name="THDT_HT_DAO_THUONG">#REF!</definedName>
    <definedName name="THDT_HT_XOM_NOI" localSheetId="0">#REF!</definedName>
    <definedName name="THDT_HT_XOM_NOI">#REF!</definedName>
    <definedName name="THDT_NPP_XOM_NOI" localSheetId="0">#REF!</definedName>
    <definedName name="THDT_NPP_XOM_NOI">#REF!</definedName>
    <definedName name="THDT_TBA_XOM_NOI" localSheetId="0">#REF!</definedName>
    <definedName name="THDT_TBA_XOM_NOI">#REF!</definedName>
    <definedName name="thep" localSheetId="0">#REF!</definedName>
    <definedName name="thep">#REF!</definedName>
    <definedName name="THEP_D32" localSheetId="0">#REF!</definedName>
    <definedName name="THEP_D32">#REF!</definedName>
    <definedName name="thepban" localSheetId="0">#REF!</definedName>
    <definedName name="thepban">#REF!</definedName>
    <definedName name="thepgoc25_60" localSheetId="0">#REF!</definedName>
    <definedName name="thepgoc25_60">#REF!</definedName>
    <definedName name="thepgoc63_75" localSheetId="0">#REF!</definedName>
    <definedName name="thepgoc63_75">#REF!</definedName>
    <definedName name="thepgoc80_100" localSheetId="0">#REF!</definedName>
    <definedName name="thepgoc80_100">#REF!</definedName>
    <definedName name="thepma">10500</definedName>
    <definedName name="thepnaphl" localSheetId="0">#REF!</definedName>
    <definedName name="thepnaphl">#REF!</definedName>
    <definedName name="theptron" localSheetId="0">#REF!</definedName>
    <definedName name="theptron">#REF!</definedName>
    <definedName name="theptron12" localSheetId="0">#REF!</definedName>
    <definedName name="theptron12">#REF!</definedName>
    <definedName name="theptron14_22" localSheetId="0">#REF!</definedName>
    <definedName name="theptron14_22">#REF!</definedName>
    <definedName name="theptron6_8" localSheetId="0">#REF!</definedName>
    <definedName name="theptron6_8">#REF!</definedName>
    <definedName name="thetichck" localSheetId="0">#REF!</definedName>
    <definedName name="thetichck">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I" localSheetId="0">#REF!</definedName>
    <definedName name="THI">#REF!</definedName>
    <definedName name="THkinhPhiToanBo" localSheetId="0">#REF!</definedName>
    <definedName name="THkinhPhiToanBo">#REF!</definedName>
    <definedName name="THKP" localSheetId="0">#REF!</definedName>
    <definedName name="THKP">#REF!</definedName>
    <definedName name="THKP_7" localSheetId="0">#REF!</definedName>
    <definedName name="THKP_7">#REF!</definedName>
    <definedName name="thkp3" localSheetId="0">#REF!</definedName>
    <definedName name="thkp3">#REF!</definedName>
    <definedName name="THKP7YT" hidden="1">{"'Sheet1'!$L$16"}</definedName>
    <definedName name="Þmong" localSheetId="0">#REF!</definedName>
    <definedName name="Þmong">#REF!</definedName>
    <definedName name="ÞNXoldk" localSheetId="0">#REF!</definedName>
    <definedName name="ÞNXoldk">#REF!</definedName>
    <definedName name="thongso" localSheetId="0">#REF!</definedName>
    <definedName name="thongso">#REF!</definedName>
    <definedName name="THOP">"THOP"</definedName>
    <definedName name="Þsan" localSheetId="0">#REF!</definedName>
    <definedName name="Þsan">#REF!</definedName>
    <definedName name="THT" localSheetId="0">#REF!</definedName>
    <definedName name="THT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HTLMcap" localSheetId="0">#REF!</definedName>
    <definedName name="THTLMcap">#REF!</definedName>
    <definedName name="THToanBo" localSheetId="0">#REF!</definedName>
    <definedName name="THToanBo">#REF!</definedName>
    <definedName name="thtt" localSheetId="0">#REF!</definedName>
    <definedName name="thtt">#REF!</definedName>
    <definedName name="thu" hidden="1">{"'Sheet1'!$L$16"}</definedName>
    <definedName name="Thu.von.dot1" localSheetId="0">#REF!</definedName>
    <definedName name="Thu.von.dot1">#REF!</definedName>
    <definedName name="Thu.von.dot2" localSheetId="0">#REF!</definedName>
    <definedName name="Thu.von.dot2">#REF!</definedName>
    <definedName name="Thu.von.dot3" localSheetId="0">#REF!</definedName>
    <definedName name="Thu.von.dot3">#REF!</definedName>
    <definedName name="Thu.von.dot4" localSheetId="0">#REF!</definedName>
    <definedName name="Thu.von.dot4">#REF!</definedName>
    <definedName name="Thu.von.dot5" localSheetId="0">#REF!</definedName>
    <definedName name="Thu.von.dot5">#REF!</definedName>
    <definedName name="thue">6</definedName>
    <definedName name="THUEDKC" localSheetId="0">#REF!</definedName>
    <definedName name="THUEDKC">#REF!</definedName>
    <definedName name="THUEDKN" localSheetId="0">#REF!</definedName>
    <definedName name="THUEDKN">#REF!</definedName>
    <definedName name="THUELKPSCO" localSheetId="0">#REF!</definedName>
    <definedName name="THUELKPSCO">#REF!</definedName>
    <definedName name="THUELKPSNO" localSheetId="0">#REF!</definedName>
    <definedName name="THUELKPSNO">#REF!</definedName>
    <definedName name="THUEMA" localSheetId="0">#REF!</definedName>
    <definedName name="THUEMA">#REF!</definedName>
    <definedName name="THUEPSC" localSheetId="0">#REF!</definedName>
    <definedName name="THUEPSC">#REF!</definedName>
    <definedName name="THUEPSN" localSheetId="0">#REF!</definedName>
    <definedName name="THUEPSN">#REF!</definedName>
    <definedName name="þuggh" localSheetId="0">#REF!</definedName>
    <definedName name="þuggh">#REF!</definedName>
    <definedName name="thuocno" localSheetId="0">#REF!</definedName>
    <definedName name="thuocno">#REF!</definedName>
    <definedName name="Thuvondot5" localSheetId="0">#REF!</definedName>
    <definedName name="Thuvondot5">#REF!</definedName>
    <definedName name="thvlmoi" hidden="1">{"'Sheet1'!$L$16"}</definedName>
    <definedName name="thvlmoimoi" hidden="1">{"'Sheet1'!$L$16"}</definedName>
    <definedName name="TI" localSheetId="0">#REF!</definedName>
    <definedName name="TI">#REF!</definedName>
    <definedName name="ti_le1" localSheetId="0">#REF!</definedName>
    <definedName name="ti_le1">#REF!</definedName>
    <definedName name="Tien" localSheetId="0">#REF!</definedName>
    <definedName name="Tien">#REF!</definedName>
    <definedName name="Tien_7" localSheetId="0">#REF!</definedName>
    <definedName name="Tien_7">#REF!</definedName>
    <definedName name="TIENKQKD" localSheetId="0">#REF!</definedName>
    <definedName name="TIENKQKD">#REF!</definedName>
    <definedName name="TIENLUONG" localSheetId="0">#REF!</definedName>
    <definedName name="TIENLUONG">#REF!</definedName>
    <definedName name="Tiepdiama">9500</definedName>
    <definedName name="TIEU_HAO_VAT_TU_DZ0.4KV" localSheetId="0">#REF!</definedName>
    <definedName name="TIEU_HAO_VAT_TU_DZ0.4KV">#REF!</definedName>
    <definedName name="TIEU_HAO_VAT_TU_DZ22KV" localSheetId="0">#REF!</definedName>
    <definedName name="TIEU_HAO_VAT_TU_DZ22KV">#REF!</definedName>
    <definedName name="TIEU_HAO_VAT_TU_TBA" localSheetId="0">#REF!</definedName>
    <definedName name="TIEU_HAO_VAT_TU_TBA">#REF!</definedName>
    <definedName name="Tim_Lan_Xuat_Hien" localSheetId="0">#REF!</definedName>
    <definedName name="Tim_Lan_Xuat_Hien">#REF!</definedName>
    <definedName name="Tim_lan_xuat_hien_cong" localSheetId="0">#REF!</definedName>
    <definedName name="Tim_lan_xuat_hien_cong">#REF!</definedName>
    <definedName name="Tim_lan_xuat_hien_duong" localSheetId="0">#REF!</definedName>
    <definedName name="Tim_lan_xuat_hien_duong">#REF!</definedName>
    <definedName name="Tim_lan_xuat_hien_duong_7" localSheetId="0">#REF!</definedName>
    <definedName name="Tim_lan_xuat_hien_duong_7">#REF!</definedName>
    <definedName name="tim_xuat_hien" localSheetId="0">#REF!</definedName>
    <definedName name="tim_xuat_hien">#REF!</definedName>
    <definedName name="tim_xuat_hien_7" localSheetId="0">#REF!</definedName>
    <definedName name="tim_xuat_hien_7">#REF!</definedName>
    <definedName name="tinhqd" localSheetId="0">#REF!</definedName>
    <definedName name="tinhqd">#REF!</definedName>
    <definedName name="TIT" localSheetId="0">#REF!</definedName>
    <definedName name="TIT">#REF!</definedName>
    <definedName name="TITAN" localSheetId="0">#REF!</definedName>
    <definedName name="TITAN">#REF!</definedName>
    <definedName name="tk" localSheetId="0">#REF!</definedName>
    <definedName name="tk">#REF!</definedName>
    <definedName name="TKP" localSheetId="0">#REF!</definedName>
    <definedName name="TKP">#REF!</definedName>
    <definedName name="TKYB">"TKYB"</definedName>
    <definedName name="TL_PB" localSheetId="0">#REF!</definedName>
    <definedName name="TL_PB">#REF!</definedName>
    <definedName name="TLAC120" localSheetId="0">#REF!</definedName>
    <definedName name="TLAC120">#REF!</definedName>
    <definedName name="TLAC35" localSheetId="0">#REF!</definedName>
    <definedName name="TLAC35">#REF!</definedName>
    <definedName name="TLAC50" localSheetId="0">#REF!</definedName>
    <definedName name="TLAC50">#REF!</definedName>
    <definedName name="TLAC70" localSheetId="0">#REF!</definedName>
    <definedName name="TLAC70">#REF!</definedName>
    <definedName name="TLAC95" localSheetId="0">#REF!</definedName>
    <definedName name="TLAC95">#REF!</definedName>
    <definedName name="Tle" localSheetId="0">#REF!</definedName>
    <definedName name="Tle">#REF!</definedName>
    <definedName name="Tle_1" localSheetId="0">#REF!</definedName>
    <definedName name="Tle_1">#REF!</definedName>
    <definedName name="TLR" localSheetId="0">#REF!</definedName>
    <definedName name="TLR">#REF!</definedName>
    <definedName name="TLTT_KHO1" localSheetId="0">#REF!</definedName>
    <definedName name="TLTT_KHO1">#REF!</definedName>
    <definedName name="TLTT_UOT1" localSheetId="0">#REF!</definedName>
    <definedName name="TLTT_UOT1">#REF!</definedName>
    <definedName name="TLTT_UOT2" localSheetId="0">#REF!</definedName>
    <definedName name="TLTT_UOT2">#REF!</definedName>
    <definedName name="TLTT_UOT3" localSheetId="0">#REF!</definedName>
    <definedName name="TLTT_UOT3">#REF!</definedName>
    <definedName name="TLTT_UOT4" localSheetId="0">#REF!</definedName>
    <definedName name="TLTT_UOT4">#REF!</definedName>
    <definedName name="TLTT_UOT5" localSheetId="0">#REF!</definedName>
    <definedName name="TLTT_UOT5">#REF!</definedName>
    <definedName name="TLTT_UOT6" localSheetId="0">#REF!</definedName>
    <definedName name="TLTT_UOT6">#REF!</definedName>
    <definedName name="TLTT_UOT7" localSheetId="0">#REF!</definedName>
    <definedName name="TLTT_UOT7">#REF!</definedName>
    <definedName name="tluong" localSheetId="0">#REF!</definedName>
    <definedName name="tluong">#REF!</definedName>
    <definedName name="TMDT1" localSheetId="0">#REF!</definedName>
    <definedName name="TMDT1">#REF!</definedName>
    <definedName name="TMDT2" localSheetId="0">#REF!</definedName>
    <definedName name="TMDT2">#REF!</definedName>
    <definedName name="TMDTmoi" localSheetId="0">#REF!</definedName>
    <definedName name="TMDTmoi">#REF!</definedName>
    <definedName name="tmm1.5" localSheetId="0">#REF!</definedName>
    <definedName name="tmm1.5">#REF!</definedName>
    <definedName name="tmmg" localSheetId="0">#REF!</definedName>
    <definedName name="tmmg">#REF!</definedName>
    <definedName name="TN" localSheetId="0">#REF!</definedName>
    <definedName name="TN">#REF!</definedName>
    <definedName name="TN_b_qu_n" localSheetId="0">#REF!</definedName>
    <definedName name="TN_b_qu_n">#REF!</definedName>
    <definedName name="toadocap" localSheetId="0">#REF!</definedName>
    <definedName name="toadocap">#REF!</definedName>
    <definedName name="toi5t" localSheetId="0">#REF!</definedName>
    <definedName name="toi5t">#REF!</definedName>
    <definedName name="tole" localSheetId="0">#REF!</definedName>
    <definedName name="tole">#REF!</definedName>
    <definedName name="Tong" localSheetId="0">#REF!</definedName>
    <definedName name="Tong">#REF!</definedName>
    <definedName name="Tong_co" localSheetId="0">#REF!</definedName>
    <definedName name="Tong_co">#REF!</definedName>
    <definedName name="TONG_GIA_TRI_CONG_TRINH" localSheetId="0">#REF!</definedName>
    <definedName name="TONG_GIA_TRI_CONG_TRINH">#REF!</definedName>
    <definedName name="TONG_HOP_THI_NGHIEM_DZ0.4KV" localSheetId="0">#REF!</definedName>
    <definedName name="TONG_HOP_THI_NGHIEM_DZ0.4KV">#REF!</definedName>
    <definedName name="TONG_HOP_THI_NGHIEM_DZ22KV" localSheetId="0">#REF!</definedName>
    <definedName name="TONG_HOP_THI_NGHIEM_DZ22KV">#REF!</definedName>
    <definedName name="TONG_KE_TBA" localSheetId="0">#REF!</definedName>
    <definedName name="TONG_KE_TBA">#REF!</definedName>
    <definedName name="Tong_no" localSheetId="0">#REF!</definedName>
    <definedName name="Tong_no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DUTOAN" localSheetId="0">#REF!</definedName>
    <definedName name="TONGDUTOAN">#REF!</definedName>
    <definedName name="tongmay" localSheetId="0">#REF!</definedName>
    <definedName name="tongmay">#REF!</definedName>
    <definedName name="tongnc" localSheetId="0">#REF!</definedName>
    <definedName name="tongnc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ongvl" localSheetId="0">#REF!</definedName>
    <definedName name="tongvl">#REF!</definedName>
    <definedName name="Tonmai" localSheetId="0">#REF!</definedName>
    <definedName name="Tonmai">#REF!</definedName>
    <definedName name="TOP" localSheetId="0">#REF!</definedName>
    <definedName name="TOP">#REF!</definedName>
    <definedName name="TOT_PR_1" localSheetId="0">#REF!</definedName>
    <definedName name="TOT_PR_1">#REF!</definedName>
    <definedName name="TOT_PR_2" localSheetId="0">#REF!</definedName>
    <definedName name="TOT_PR_2">#REF!</definedName>
    <definedName name="TOT_PR_3" localSheetId="0">#REF!</definedName>
    <definedName name="TOT_PR_3">#REF!</definedName>
    <definedName name="TOT_PR_4" localSheetId="0">#REF!</definedName>
    <definedName name="TOT_PR_4">#REF!</definedName>
    <definedName name="TotalLOSS" localSheetId="0">#REF!</definedName>
    <definedName name="TotalLOSS">#REF!</definedName>
    <definedName name="totbtoi" localSheetId="0">#REF!</definedName>
    <definedName name="totbtoi">#REF!</definedName>
    <definedName name="tp" localSheetId="0">#REF!</definedName>
    <definedName name="tp">#REF!</definedName>
    <definedName name="TPLRP" localSheetId="0">#REF!</definedName>
    <definedName name="TPLRP">#REF!</definedName>
    <definedName name="tr_" localSheetId="0">#REF!</definedName>
    <definedName name="tr_">#REF!</definedName>
    <definedName name="Tra_Cot" localSheetId="0">#REF!</definedName>
    <definedName name="Tra_Cot">#REF!</definedName>
    <definedName name="Tra_DM_su_dung" localSheetId="0">#REF!</definedName>
    <definedName name="Tra_DM_su_dung">#REF!</definedName>
    <definedName name="Tra_DM_su_dung_cau" localSheetId="0">#REF!</definedName>
    <definedName name="Tra_DM_su_dung_cau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ia" localSheetId="0">#REF!</definedName>
    <definedName name="Tra_gia">#REF!</definedName>
    <definedName name="Tra_gtxl_cong" localSheetId="0">#REF!</definedName>
    <definedName name="Tra_gtxl_cong">#REF!</definedName>
    <definedName name="Tra_T_le_1" localSheetId="0">#REF!</definedName>
    <definedName name="Tra_T_le_1">#REF!</definedName>
    <definedName name="Tra_ten_cong" localSheetId="0">#REF!</definedName>
    <definedName name="Tra_ten_cong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" localSheetId="0">#REF!</definedName>
    <definedName name="Tra_ty_le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" localSheetId="0">#REF!</definedName>
    <definedName name="TRA_VAT_LIEU">#REF!</definedName>
    <definedName name="tra_vl1" localSheetId="0">#REF!</definedName>
    <definedName name="tra_vl1">#REF!</definedName>
    <definedName name="tra_xlbtn" localSheetId="0">#REF!</definedName>
    <definedName name="tra_xlbtn">#REF!</definedName>
    <definedName name="traA103" localSheetId="0">#REF!</definedName>
    <definedName name="traA103">#REF!</definedName>
    <definedName name="trab" localSheetId="0">#REF!</definedName>
    <definedName name="trab">#REF!</definedName>
    <definedName name="trabtn" localSheetId="0">#REF!</definedName>
    <definedName name="trabtn">#REF!</definedName>
    <definedName name="Tracp" localSheetId="0">#REF!</definedName>
    <definedName name="Tracp">#REF!</definedName>
    <definedName name="TraDAH_H" localSheetId="0">#REF!</definedName>
    <definedName name="TraDAH_H">#REF!</definedName>
    <definedName name="TRADE2" localSheetId="0">#REF!</definedName>
    <definedName name="TRADE2">#REF!</definedName>
    <definedName name="TraK" localSheetId="0">#REF!</definedName>
    <definedName name="TraK">#REF!</definedName>
    <definedName name="TRAM" localSheetId="0">#REF!</definedName>
    <definedName name="TRAM">#REF!</definedName>
    <definedName name="tramatcong1" localSheetId="0">#REF!</definedName>
    <definedName name="tramatcong1">#REF!</definedName>
    <definedName name="tramatcong2" localSheetId="0">#REF!</definedName>
    <definedName name="tramatcong2">#REF!</definedName>
    <definedName name="trambt60" localSheetId="0">#REF!</definedName>
    <definedName name="trambt60">#REF!</definedName>
    <definedName name="tranhietdo" localSheetId="0">#REF!</definedName>
    <definedName name="tranhietdo">#REF!</definedName>
    <definedName name="tratyle" localSheetId="0">#REF!</definedName>
    <definedName name="tratyle">#REF!</definedName>
    <definedName name="TRAvH" localSheetId="0">#REF!</definedName>
    <definedName name="TRAvH">#REF!</definedName>
    <definedName name="TRAVL" localSheetId="0">#REF!</definedName>
    <definedName name="TRAVL">#REF!</definedName>
    <definedName name="TRAVL_7" localSheetId="0">#REF!</definedName>
    <definedName name="TRAVL_7">#REF!</definedName>
    <definedName name="TRISO" localSheetId="0">#REF!</definedName>
    <definedName name="TRISO">#REF!</definedName>
    <definedName name="Trô_P1" localSheetId="0">#REF!</definedName>
    <definedName name="Trô_P1">#REF!</definedName>
    <definedName name="Trô_P10" localSheetId="0">#REF!</definedName>
    <definedName name="Trô_P10">#REF!</definedName>
    <definedName name="Trô_P11" localSheetId="0">#REF!</definedName>
    <definedName name="Trô_P11">#REF!</definedName>
    <definedName name="Trô_P2" localSheetId="0">#REF!</definedName>
    <definedName name="Trô_P2">#REF!</definedName>
    <definedName name="Trô_P3" localSheetId="0">#REF!</definedName>
    <definedName name="Trô_P3">#REF!</definedName>
    <definedName name="Trô_P4" localSheetId="0">#REF!</definedName>
    <definedName name="Trô_P4">#REF!</definedName>
    <definedName name="Trô_P5" localSheetId="0">#REF!</definedName>
    <definedName name="Trô_P5">#REF!</definedName>
    <definedName name="Trô_P6" localSheetId="0">#REF!</definedName>
    <definedName name="Trô_P6">#REF!</definedName>
    <definedName name="Trô_P7" localSheetId="0">#REF!</definedName>
    <definedName name="Trô_P7">#REF!</definedName>
    <definedName name="Trô_P8" localSheetId="0">#REF!</definedName>
    <definedName name="Trô_P8">#REF!</definedName>
    <definedName name="Trô_P9" localSheetId="0">#REF!</definedName>
    <definedName name="Trô_P9">#REF!</definedName>
    <definedName name="tron250" localSheetId="0">#REF!</definedName>
    <definedName name="tron250">#REF!</definedName>
    <definedName name="tron25th" localSheetId="0">#REF!</definedName>
    <definedName name="tron25th">#REF!</definedName>
    <definedName name="tron60th" localSheetId="0">#REF!</definedName>
    <definedName name="tron60th">#REF!</definedName>
    <definedName name="tronbt250" localSheetId="0">#REF!</definedName>
    <definedName name="tronbt250">#REF!</definedName>
    <definedName name="tronvua250" localSheetId="0">#REF!</definedName>
    <definedName name="tronvua250">#REF!</definedName>
    <definedName name="trt" localSheetId="0">#REF!</definedName>
    <definedName name="trt">#REF!</definedName>
    <definedName name="tru_can" localSheetId="0">#REF!</definedName>
    <definedName name="tru_can">#REF!</definedName>
    <definedName name="tsI" localSheetId="0">#REF!</definedName>
    <definedName name="tsI">#REF!</definedName>
    <definedName name="tt" localSheetId="0">#REF!</definedName>
    <definedName name="tt">#REF!</definedName>
    <definedName name="TT_1P" localSheetId="0">#REF!</definedName>
    <definedName name="TT_1P">#REF!</definedName>
    <definedName name="TT_3p" localSheetId="0">#REF!</definedName>
    <definedName name="TT_3p">#REF!</definedName>
    <definedName name="ttao" localSheetId="0">#REF!</definedName>
    <definedName name="ttao">#REF!</definedName>
    <definedName name="ttbt" localSheetId="0">#REF!</definedName>
    <definedName name="ttbt">#REF!</definedName>
    <definedName name="TTDD1P" localSheetId="0">#REF!</definedName>
    <definedName name="TTDD1P">#REF!</definedName>
    <definedName name="TTDKKH" localSheetId="0">#REF!</definedName>
    <definedName name="TTDKKH">#REF!</definedName>
    <definedName name="tthi" localSheetId="0">#REF!</definedName>
    <definedName name="tthi">#REF!</definedName>
    <definedName name="ttinh" localSheetId="0">#REF!</definedName>
    <definedName name="ttinh">#REF!</definedName>
    <definedName name="tto" localSheetId="0">#REF!</definedName>
    <definedName name="tto">#REF!</definedName>
    <definedName name="ttoxtp" localSheetId="0">#REF!</definedName>
    <definedName name="ttoxtp">#REF!</definedName>
    <definedName name="ttronmk" localSheetId="0">#REF!</definedName>
    <definedName name="ttronmk">#REF!</definedName>
    <definedName name="tttt" localSheetId="0">#REF!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 localSheetId="0">#REF!</definedName>
    <definedName name="TTVAn5">#REF!</definedName>
    <definedName name="tuoi" localSheetId="0">#REF!</definedName>
    <definedName name="tuoi">#REF!</definedName>
    <definedName name="Tuong_chan" localSheetId="0">#REF!</definedName>
    <definedName name="Tuong_chan">#REF!</definedName>
    <definedName name="Tuong_dau_HD" localSheetId="0">#REF!</definedName>
    <definedName name="Tuong_dau_HD">#REF!</definedName>
    <definedName name="Tuvan" localSheetId="0">#REF!</definedName>
    <definedName name="Tuvan">#REF!</definedName>
    <definedName name="tuyen" localSheetId="0">#REF!</definedName>
    <definedName name="tuyen">#REF!</definedName>
    <definedName name="tuyennhanh" hidden="1">{"'Sheet1'!$L$16"}</definedName>
    <definedName name="TV.QUY1" localSheetId="0">#REF!</definedName>
    <definedName name="TV.QUY1">#REF!</definedName>
    <definedName name="TV.T1" localSheetId="0">#REF!</definedName>
    <definedName name="TV.T1">#REF!</definedName>
    <definedName name="TV.T2" localSheetId="0">#REF!</definedName>
    <definedName name="TV.T2">#REF!</definedName>
    <definedName name="TV.T3" localSheetId="0">#REF!</definedName>
    <definedName name="TV.T3">#REF!</definedName>
    <definedName name="TV.T4" localSheetId="0">#REF!</definedName>
    <definedName name="TV.T4">#REF!</definedName>
    <definedName name="TV.T5" localSheetId="0">#REF!</definedName>
    <definedName name="TV.T5">#REF!</definedName>
    <definedName name="TV.T6" localSheetId="0">#REF!</definedName>
    <definedName name="TV.T6">#REF!</definedName>
    <definedName name="tv75nc" localSheetId="0">#REF!</definedName>
    <definedName name="tv75nc">#REF!</definedName>
    <definedName name="tv75vl" localSheetId="0">#REF!</definedName>
    <definedName name="tv75vl">#REF!</definedName>
    <definedName name="tvbt" localSheetId="0">#REF!</definedName>
    <definedName name="tvbt">#REF!</definedName>
    <definedName name="tvg" localSheetId="0">#REF!</definedName>
    <definedName name="tvg">#REF!</definedName>
    <definedName name="TVGS" localSheetId="0">#REF!</definedName>
    <definedName name="TVGS">#REF!</definedName>
    <definedName name="tw" localSheetId="0">#REF!</definedName>
    <definedName name="tw">#REF!</definedName>
    <definedName name="Ty_gia" localSheetId="0">#REF!</definedName>
    <definedName name="Ty_gia">#REF!</definedName>
    <definedName name="Ty_gia_yen" localSheetId="0">#REF!</definedName>
    <definedName name="Ty_gia_yen">#REF!</definedName>
    <definedName name="ty_le" localSheetId="0">#REF!</definedName>
    <definedName name="ty_le">#REF!</definedName>
    <definedName name="ty_le_2" localSheetId="0">#REF!</definedName>
    <definedName name="ty_le_2">#REF!</definedName>
    <definedName name="ty_le_3" localSheetId="0">#REF!</definedName>
    <definedName name="ty_le_3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le" localSheetId="0">#REF!</definedName>
    <definedName name="tyle">#REF!</definedName>
    <definedName name="tyle2" localSheetId="0">#REF!</definedName>
    <definedName name="tyle2">#REF!</definedName>
    <definedName name="Type_1" localSheetId="0">#REF!</definedName>
    <definedName name="Type_1">#REF!</definedName>
    <definedName name="Type_2" localSheetId="0">#REF!</definedName>
    <definedName name="Type_2">#REF!</definedName>
    <definedName name="TYT" localSheetId="0">BlankMacro1</definedName>
    <definedName name="TYT">BlankMacro1</definedName>
    <definedName name="tytrong16so5nam">'[1]PLI CTrinh'!$CN$10</definedName>
    <definedName name="u" hidden="1">{"'Sheet1'!$L$16"}</definedName>
    <definedName name="ư" hidden="1">{"'Sheet1'!$L$16"}</definedName>
    <definedName name="U_tien" localSheetId="0">#REF!</definedName>
    <definedName name="U_tien">#REF!</definedName>
    <definedName name="Ucoc" localSheetId="0">#REF!</definedName>
    <definedName name="Ucoc">#REF!</definedName>
    <definedName name="UNIT" localSheetId="0">#REF!</definedName>
    <definedName name="UNIT">#REF!</definedName>
    <definedName name="Unit_Price" localSheetId="0">#REF!</definedName>
    <definedName name="Unit_Price">#REF!</definedName>
    <definedName name="unitt" localSheetId="0">BlankMacro1</definedName>
    <definedName name="unitt">BlankMacro1</definedName>
    <definedName name="UNL" localSheetId="0">#REF!</definedName>
    <definedName name="UNL">#REF!</definedName>
    <definedName name="UP" localSheetId="0">#REF!,#REF!,#REF!,#REF!,#REF!,#REF!,#REF!,#REF!,#REF!,#REF!,#REF!</definedName>
    <definedName name="UP">#REF!,#REF!,#REF!,#REF!,#REF!,#REF!,#REF!,#REF!,#REF!,#REF!,#REF!</definedName>
    <definedName name="upnoc" localSheetId="0">#REF!</definedName>
    <definedName name="upnoc">#REF!</definedName>
    <definedName name="USCT" localSheetId="0">#REF!</definedName>
    <definedName name="USCT">#REF!</definedName>
    <definedName name="USCTKU" localSheetId="0">#REF!</definedName>
    <definedName name="USCTKU">#REF!</definedName>
    <definedName name="usd" localSheetId="0">#REF!</definedName>
    <definedName name="usd">#REF!</definedName>
    <definedName name="USKC" localSheetId="0">#REF!</definedName>
    <definedName name="USKC">#REF!</definedName>
    <definedName name="USNC" localSheetId="0">#REF!</definedName>
    <definedName name="USNC">#REF!</definedName>
    <definedName name="ut" localSheetId="0">BlankMacro1</definedName>
    <definedName name="ut">BlankMacro1</definedName>
    <definedName name="UT_1" localSheetId="0">#REF!</definedName>
    <definedName name="UT_1">#REF!</definedName>
    <definedName name="UT1_373" localSheetId="0">#REF!</definedName>
    <definedName name="UT1_373">#REF!</definedName>
    <definedName name="uu" localSheetId="0">#REF!</definedName>
    <definedName name="uu">#REF!</definedName>
    <definedName name="v" hidden="1">{"'Sheet1'!$L$16"}</definedName>
    <definedName name="V.1" localSheetId="0">#REF!</definedName>
    <definedName name="V.1">#REF!</definedName>
    <definedName name="V.10" localSheetId="0">#REF!</definedName>
    <definedName name="V.10">#REF!</definedName>
    <definedName name="V.11" localSheetId="0">#REF!</definedName>
    <definedName name="V.11">#REF!</definedName>
    <definedName name="V.12" localSheetId="0">#REF!</definedName>
    <definedName name="V.12">#REF!</definedName>
    <definedName name="V.13" localSheetId="0">#REF!</definedName>
    <definedName name="V.13">#REF!</definedName>
    <definedName name="V.14" localSheetId="0">#REF!</definedName>
    <definedName name="V.14">#REF!</definedName>
    <definedName name="V.15" localSheetId="0">#REF!</definedName>
    <definedName name="V.15">#REF!</definedName>
    <definedName name="V.16" localSheetId="0">#REF!</definedName>
    <definedName name="V.16">#REF!</definedName>
    <definedName name="V.17" localSheetId="0">#REF!</definedName>
    <definedName name="V.17">#REF!</definedName>
    <definedName name="V.18" localSheetId="0">#REF!</definedName>
    <definedName name="V.18">#REF!</definedName>
    <definedName name="V.2" localSheetId="0">#REF!</definedName>
    <definedName name="V.2">#REF!</definedName>
    <definedName name="V.3" localSheetId="0">#REF!</definedName>
    <definedName name="V.3">#REF!</definedName>
    <definedName name="V.4" localSheetId="0">#REF!</definedName>
    <definedName name="V.4">#REF!</definedName>
    <definedName name="V.5" localSheetId="0">#REF!</definedName>
    <definedName name="V.5">#REF!</definedName>
    <definedName name="V.6" localSheetId="0">#REF!</definedName>
    <definedName name="V.6">#REF!</definedName>
    <definedName name="V.7" localSheetId="0">#REF!</definedName>
    <definedName name="V.7">#REF!</definedName>
    <definedName name="V.8" localSheetId="0">#REF!</definedName>
    <definedName name="V.8">#REF!</definedName>
    <definedName name="V.9" localSheetId="0">#REF!</definedName>
    <definedName name="V.9">#REF!</definedName>
    <definedName name="v_25" localSheetId="0">#REF!</definedName>
    <definedName name="v_25">#REF!</definedName>
    <definedName name="V_a_b__t_ng_M200____1x2" localSheetId="0">'pb1 (2)'!ptdg</definedName>
    <definedName name="V_a_b__t_ng_M200____1x2">ptdg</definedName>
    <definedName name="VAÄT_LIEÄU">"nhandongia"</definedName>
    <definedName name="vaidia" localSheetId="0">#REF!</definedName>
    <definedName name="vaidia">#REF!</definedName>
    <definedName name="Value0" localSheetId="0">#REF!</definedName>
    <definedName name="Value0">#REF!</definedName>
    <definedName name="Value1" localSheetId="0">#REF!</definedName>
    <definedName name="Value1">#REF!</definedName>
    <definedName name="Value10" localSheetId="0">#REF!</definedName>
    <definedName name="Value10">#REF!</definedName>
    <definedName name="Value11" localSheetId="0">#REF!</definedName>
    <definedName name="Value11">#REF!</definedName>
    <definedName name="Value12" localSheetId="0">#REF!</definedName>
    <definedName name="Value12">#REF!</definedName>
    <definedName name="Value13" localSheetId="0">#REF!</definedName>
    <definedName name="Value13">#REF!</definedName>
    <definedName name="Value14" localSheetId="0">#REF!</definedName>
    <definedName name="Value14">#REF!</definedName>
    <definedName name="Value15" localSheetId="0">#REF!</definedName>
    <definedName name="Value15">#REF!</definedName>
    <definedName name="Value16" localSheetId="0">#REF!</definedName>
    <definedName name="Value16">#REF!</definedName>
    <definedName name="Value17" localSheetId="0">#REF!</definedName>
    <definedName name="Value17">#REF!</definedName>
    <definedName name="Value18" localSheetId="0">#REF!</definedName>
    <definedName name="Value18">#REF!</definedName>
    <definedName name="Value19" localSheetId="0">#REF!</definedName>
    <definedName name="Value19">#REF!</definedName>
    <definedName name="Value2" localSheetId="0">#REF!</definedName>
    <definedName name="Value2">#REF!</definedName>
    <definedName name="Value20" localSheetId="0">#REF!</definedName>
    <definedName name="Value20">#REF!</definedName>
    <definedName name="Value21" localSheetId="0">#REF!</definedName>
    <definedName name="Value21">#REF!</definedName>
    <definedName name="Value22" localSheetId="0">#REF!</definedName>
    <definedName name="Value22">#REF!</definedName>
    <definedName name="Value23" localSheetId="0">#REF!</definedName>
    <definedName name="Value23">#REF!</definedName>
    <definedName name="Value24" localSheetId="0">#REF!</definedName>
    <definedName name="Value24">#REF!</definedName>
    <definedName name="Value25" localSheetId="0">#REF!</definedName>
    <definedName name="Value25">#REF!</definedName>
    <definedName name="Value26" localSheetId="0">#REF!</definedName>
    <definedName name="Value26">#REF!</definedName>
    <definedName name="Value27" localSheetId="0">#REF!</definedName>
    <definedName name="Value27">#REF!</definedName>
    <definedName name="Value28" localSheetId="0">#REF!</definedName>
    <definedName name="Value28">#REF!</definedName>
    <definedName name="Value29" localSheetId="0">#REF!</definedName>
    <definedName name="Value29">#REF!</definedName>
    <definedName name="Value3" localSheetId="0">#REF!</definedName>
    <definedName name="Value3">#REF!</definedName>
    <definedName name="Value30" localSheetId="0">#REF!</definedName>
    <definedName name="Value30">#REF!</definedName>
    <definedName name="Value31" localSheetId="0">#REF!</definedName>
    <definedName name="Value31">#REF!</definedName>
    <definedName name="Value32" localSheetId="0">#REF!</definedName>
    <definedName name="Value32">#REF!</definedName>
    <definedName name="Value33" localSheetId="0">#REF!</definedName>
    <definedName name="Value33">#REF!</definedName>
    <definedName name="Value34" localSheetId="0">#REF!</definedName>
    <definedName name="Value34">#REF!</definedName>
    <definedName name="Value35" localSheetId="0">#REF!</definedName>
    <definedName name="Value35">#REF!</definedName>
    <definedName name="Value36" localSheetId="0">#REF!</definedName>
    <definedName name="Value36">#REF!</definedName>
    <definedName name="Value37" localSheetId="0">#REF!</definedName>
    <definedName name="Value37">#REF!</definedName>
    <definedName name="Value38" localSheetId="0">#REF!</definedName>
    <definedName name="Value38">#REF!</definedName>
    <definedName name="Value39" localSheetId="0">#REF!</definedName>
    <definedName name="Value39">#REF!</definedName>
    <definedName name="Value4" localSheetId="0">#REF!</definedName>
    <definedName name="Value4">#REF!</definedName>
    <definedName name="Value40" localSheetId="0">#REF!</definedName>
    <definedName name="Value40">#REF!</definedName>
    <definedName name="Value41" localSheetId="0">#REF!</definedName>
    <definedName name="Value41">#REF!</definedName>
    <definedName name="Value42" localSheetId="0">#REF!</definedName>
    <definedName name="Value42">#REF!</definedName>
    <definedName name="Value43" localSheetId="0">#REF!</definedName>
    <definedName name="Value43">#REF!</definedName>
    <definedName name="Value44" localSheetId="0">#REF!</definedName>
    <definedName name="Value44">#REF!</definedName>
    <definedName name="Value45" localSheetId="0">#REF!</definedName>
    <definedName name="Value45">#REF!</definedName>
    <definedName name="Value46" localSheetId="0">#REF!</definedName>
    <definedName name="Value46">#REF!</definedName>
    <definedName name="Value47" localSheetId="0">#REF!</definedName>
    <definedName name="Value47">#REF!</definedName>
    <definedName name="Value48" localSheetId="0">#REF!</definedName>
    <definedName name="Value48">#REF!</definedName>
    <definedName name="Value49" localSheetId="0">#REF!</definedName>
    <definedName name="Value49">#REF!</definedName>
    <definedName name="Value5" localSheetId="0">#REF!</definedName>
    <definedName name="Value5">#REF!</definedName>
    <definedName name="Value50" localSheetId="0">#REF!</definedName>
    <definedName name="Value50">#REF!</definedName>
    <definedName name="Value51" localSheetId="0">#REF!</definedName>
    <definedName name="Value51">#REF!</definedName>
    <definedName name="Value52" localSheetId="0">#REF!</definedName>
    <definedName name="Value52">#REF!</definedName>
    <definedName name="Value53" localSheetId="0">#REF!</definedName>
    <definedName name="Value53">#REF!</definedName>
    <definedName name="Value54" localSheetId="0">#REF!</definedName>
    <definedName name="Value54">#REF!</definedName>
    <definedName name="Value55" localSheetId="0">#REF!</definedName>
    <definedName name="Value55">#REF!</definedName>
    <definedName name="Value6" localSheetId="0">#REF!</definedName>
    <definedName name="Value6">#REF!</definedName>
    <definedName name="Value7" localSheetId="0">#REF!</definedName>
    <definedName name="Value7">#REF!</definedName>
    <definedName name="Value8" localSheetId="0">#REF!</definedName>
    <definedName name="Value8">#REF!</definedName>
    <definedName name="Value9" localSheetId="0">#REF!</definedName>
    <definedName name="Value9">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_CHUYEN_DUONG_DAI_DZ0.4KV" localSheetId="0">#REF!</definedName>
    <definedName name="VAN_CHUYEN_DUONG_DAI_DZ0.4KV">#REF!</definedName>
    <definedName name="VAN_CHUYEN_DUONG_DAI_DZ22KV" localSheetId="0">#REF!</definedName>
    <definedName name="VAN_CHUYEN_DUONG_DAI_DZ22KV">#REF!</definedName>
    <definedName name="VAN_CHUYEN_VAT_TU_CHUNG" localSheetId="0">#REF!</definedName>
    <definedName name="VAN_CHUYEN_VAT_TU_CHUNG">#REF!</definedName>
    <definedName name="VAN_TRUNG_CHUYEN_VAT_TU_CHUNG" localSheetId="0">#REF!</definedName>
    <definedName name="VAN_TRUNG_CHUYEN_VAT_TU_CHUNG">#REF!</definedName>
    <definedName name="vanchuyen" localSheetId="0">#REF!</definedName>
    <definedName name="vanchuyen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t" localSheetId="0">#REF!</definedName>
    <definedName name="vat">#REF!</definedName>
    <definedName name="VAT_LIEU_DEN_CHAN_CONG_TRINH" localSheetId="0">#REF!</definedName>
    <definedName name="VAT_LIEU_DEN_CHAN_CONG_TRINH">#REF!</definedName>
    <definedName name="vat_lieu_KVIII" localSheetId="0">#REF!</definedName>
    <definedName name="vat_lieu_KVIII">#REF!</definedName>
    <definedName name="Vat_tu" localSheetId="0">#REF!</definedName>
    <definedName name="Vat_tu">#REF!</definedName>
    <definedName name="VatLieuKhac" localSheetId="0">#REF!</definedName>
    <definedName name="VatLieuKhac">#REF!</definedName>
    <definedName name="VATM" hidden="1">{"'Sheet1'!$L$16"}</definedName>
    <definedName name="Vattu" localSheetId="0">#REF!</definedName>
    <definedName name="Vattu">#REF!</definedName>
    <definedName name="vbtchongnuocm300" localSheetId="0">#REF!</definedName>
    <definedName name="vbtchongnuocm300">#REF!</definedName>
    <definedName name="vbtm150" localSheetId="0">#REF!</definedName>
    <definedName name="vbtm150">#REF!</definedName>
    <definedName name="vbtm300" localSheetId="0">#REF!</definedName>
    <definedName name="vbtm300">#REF!</definedName>
    <definedName name="vbtm400" localSheetId="0">#REF!</definedName>
    <definedName name="vbtm400">#REF!</definedName>
    <definedName name="vc" localSheetId="0">#REF!</definedName>
    <definedName name="vc">#REF!</definedName>
    <definedName name="vcc" localSheetId="0">#REF!</definedName>
    <definedName name="vcc">#REF!</definedName>
    <definedName name="vccot" localSheetId="0">#REF!</definedName>
    <definedName name="vccot">#REF!</definedName>
    <definedName name="vcd" localSheetId="0">#REF!</definedName>
    <definedName name="vcd">#REF!</definedName>
    <definedName name="vcdc" localSheetId="0">#REF!</definedName>
    <definedName name="vcdc">#REF!</definedName>
    <definedName name="VCHT" localSheetId="0">#REF!</definedName>
    <definedName name="VCHT">#REF!</definedName>
    <definedName name="vcn" localSheetId="0">#REF!</definedName>
    <definedName name="vcn">#REF!</definedName>
    <definedName name="vcoto" hidden="1">{"'Sheet1'!$L$16"}</definedName>
    <definedName name="vcp2ma" localSheetId="0">#REF!</definedName>
    <definedName name="vcp2ma">#REF!</definedName>
    <definedName name="vcp2shtk" localSheetId="0">#REF!</definedName>
    <definedName name="vcp2shtk">#REF!</definedName>
    <definedName name="vct" localSheetId="0">#REF!</definedName>
    <definedName name="vct">#REF!</definedName>
    <definedName name="vctb" localSheetId="0">#REF!</definedName>
    <definedName name="vctb">#REF!</definedName>
    <definedName name="VCTT" localSheetId="0">#REF!</definedName>
    <definedName name="VCTT">#REF!</definedName>
    <definedName name="VCVBT1" localSheetId="0">#REF!</definedName>
    <definedName name="VCVBT1">#REF!</definedName>
    <definedName name="VCVBT2" localSheetId="0">#REF!</definedName>
    <definedName name="VCVBT2">#REF!</definedName>
    <definedName name="vcxi" localSheetId="0">#REF!</definedName>
    <definedName name="vcxi">#REF!</definedName>
    <definedName name="VD" localSheetId="0">#REF!</definedName>
    <definedName name="VD">#REF!</definedName>
    <definedName name="vd3p" localSheetId="0">#REF!</definedName>
    <definedName name="vd3p">#REF!</definedName>
    <definedName name="Vfri" localSheetId="0">#REF!</definedName>
    <definedName name="Vfri">#REF!</definedName>
    <definedName name="vgio" localSheetId="0">#REF!</definedName>
    <definedName name="vgio">#REF!</definedName>
    <definedName name="vgk" localSheetId="0">#REF!</definedName>
    <definedName name="vgk">#REF!</definedName>
    <definedName name="vgt" localSheetId="0">#REF!</definedName>
    <definedName name="vgt">#REF!</definedName>
    <definedName name="VH" hidden="1">{"'Sheet1'!$L$16"}</definedName>
    <definedName name="Viet" hidden="1">{"'Sheet1'!$L$16"}</definedName>
    <definedName name="VIEW" localSheetId="0">#REF!</definedName>
    <definedName name="VIEW">#REF!</definedName>
    <definedName name="vk" localSheetId="0">#REF!</definedName>
    <definedName name="vk">#REF!</definedName>
    <definedName name="vkcauthang" localSheetId="0">#REF!</definedName>
    <definedName name="vkcauthang">#REF!</definedName>
    <definedName name="vkds" localSheetId="0">#REF!</definedName>
    <definedName name="vkds">#REF!</definedName>
    <definedName name="vksan" localSheetId="0">#REF!</definedName>
    <definedName name="vksan">#REF!</definedName>
    <definedName name="vktc" localSheetId="0">#REF!</definedName>
    <definedName name="vktc">#REF!</definedName>
    <definedName name="vl" localSheetId="0">#REF!</definedName>
    <definedName name="vl">#REF!</definedName>
    <definedName name="VL.M10.1" localSheetId="0">#REF!</definedName>
    <definedName name="VL.M10.1">#REF!</definedName>
    <definedName name="VL.M10.2" localSheetId="0">#REF!</definedName>
    <definedName name="VL.M10.2">#REF!</definedName>
    <definedName name="VL.MDT" localSheetId="0">#REF!</definedName>
    <definedName name="VL.MDT">#REF!</definedName>
    <definedName name="VL_CSC" localSheetId="0">#REF!</definedName>
    <definedName name="VL_CSC">#REF!</definedName>
    <definedName name="VL_CSCT" localSheetId="0">#REF!</definedName>
    <definedName name="VL_CSCT">#REF!</definedName>
    <definedName name="VL_CTXD" localSheetId="0">#REF!</definedName>
    <definedName name="VL_CTXD">#REF!</definedName>
    <definedName name="VL_RD" localSheetId="0">#REF!</definedName>
    <definedName name="VL_RD">#REF!</definedName>
    <definedName name="VL_TD" localSheetId="0">#REF!</definedName>
    <definedName name="VL_TD">#REF!</definedName>
    <definedName name="vl1p" localSheetId="0">#REF!</definedName>
    <definedName name="vl1p">#REF!</definedName>
    <definedName name="vl3p" localSheetId="0">#REF!</definedName>
    <definedName name="vl3p">#REF!</definedName>
    <definedName name="vlbaotaibovay" localSheetId="0">#REF!</definedName>
    <definedName name="vlbaotaibovay">#REF!</definedName>
    <definedName name="VLBS">#N/A</definedName>
    <definedName name="vlc" localSheetId="0">#REF!</definedName>
    <definedName name="vlc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" hidden="1">{"'Sheet1'!$L$16"}</definedName>
    <definedName name="VLCT3p" localSheetId="0">#REF!</definedName>
    <definedName name="VLCT3p">#REF!</definedName>
    <definedName name="vlctbb" localSheetId="0">#REF!</definedName>
    <definedName name="vlctbb">#REF!</definedName>
    <definedName name="vldg" localSheetId="0">#REF!</definedName>
    <definedName name="vldg">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IEU" localSheetId="0">#REF!</definedName>
    <definedName name="VLIEU">#REF!</definedName>
    <definedName name="VLM" localSheetId="0">#REF!</definedName>
    <definedName name="VLM">#REF!</definedName>
    <definedName name="VLNC" localSheetId="0">#REF!</definedName>
    <definedName name="VLNC">#REF!</definedName>
    <definedName name="VLNC_7" localSheetId="0">#REF!</definedName>
    <definedName name="VLNC_7">#REF!</definedName>
    <definedName name="vlthepnaphl" localSheetId="0">#REF!</definedName>
    <definedName name="vlthepnaphl">#REF!</definedName>
    <definedName name="vltram" localSheetId="0">#REF!</definedName>
    <definedName name="vltram">#REF!</definedName>
    <definedName name="Vn_fri" localSheetId="0">#REF!</definedName>
    <definedName name="Vn_fri">#REF!</definedName>
    <definedName name="vr3p" localSheetId="0">#REF!</definedName>
    <definedName name="vr3p">#REF!</definedName>
    <definedName name="Vs" localSheetId="0">#REF!</definedName>
    <definedName name="Vs">#REF!</definedName>
    <definedName name="VT" localSheetId="0">#REF!</definedName>
    <definedName name="VT">#REF!</definedName>
    <definedName name="vthang" localSheetId="0">#REF!</definedName>
    <definedName name="vthang">#REF!</definedName>
    <definedName name="vtu" localSheetId="0">#REF!</definedName>
    <definedName name="vtu">#REF!</definedName>
    <definedName name="Vu" localSheetId="0">#REF!</definedName>
    <definedName name="Vu">#REF!</definedName>
    <definedName name="Vu_" localSheetId="0">#REF!</definedName>
    <definedName name="Vu_">#REF!</definedName>
    <definedName name="Vua" localSheetId="0">#REF!</definedName>
    <definedName name="Vua">#REF!</definedName>
    <definedName name="vung" localSheetId="0">#REF!</definedName>
    <definedName name="vung">#REF!</definedName>
    <definedName name="VUNG_NH1" localSheetId="0">#REF!</definedName>
    <definedName name="VUNG_NH1">#REF!</definedName>
    <definedName name="vung_nh2" localSheetId="0">#REF!</definedName>
    <definedName name="vung_nh2">#REF!</definedName>
    <definedName name="vungbc" localSheetId="0">#REF!</definedName>
    <definedName name="vungbc">#REF!</definedName>
    <definedName name="vungz" localSheetId="0">#REF!</definedName>
    <definedName name="vungz">#REF!</definedName>
    <definedName name="vvv" localSheetId="0">#REF!</definedName>
    <definedName name="vvv">#REF!</definedName>
    <definedName name="vxadn" localSheetId="0">#REF!</definedName>
    <definedName name="vxadn">#REF!</definedName>
    <definedName name="vxah" localSheetId="0">#REF!</definedName>
    <definedName name="vxah">#REF!</definedName>
    <definedName name="vxah1" localSheetId="0">#REF!</definedName>
    <definedName name="vxah1">#REF!</definedName>
    <definedName name="vxaqn" localSheetId="0">#REF!</definedName>
    <definedName name="vxaqn">#REF!</definedName>
    <definedName name="vxaqn2" localSheetId="0">#REF!</definedName>
    <definedName name="vxaqn2">#REF!</definedName>
    <definedName name="vxbbd" localSheetId="0">#REF!</definedName>
    <definedName name="vxbbd">#REF!</definedName>
    <definedName name="vxbdn" localSheetId="0">#REF!</definedName>
    <definedName name="vxbdn">#REF!</definedName>
    <definedName name="vxbh" localSheetId="0">#REF!</definedName>
    <definedName name="vxbh">#REF!</definedName>
    <definedName name="vxbqn" localSheetId="0">#REF!</definedName>
    <definedName name="vxbqn">#REF!</definedName>
    <definedName name="vxbqn2" localSheetId="0">#REF!</definedName>
    <definedName name="vxbqn2">#REF!</definedName>
    <definedName name="vxcbd" localSheetId="0">#REF!</definedName>
    <definedName name="vxcbd">#REF!</definedName>
    <definedName name="vxcdn" localSheetId="0">#REF!</definedName>
    <definedName name="vxcdn">#REF!</definedName>
    <definedName name="vxch" localSheetId="0">#REF!</definedName>
    <definedName name="vxch">#REF!</definedName>
    <definedName name="vxcqn" localSheetId="0">#REF!</definedName>
    <definedName name="vxcqn">#REF!</definedName>
    <definedName name="vxcqn2" localSheetId="0">#REF!</definedName>
    <definedName name="vxcqn2">#REF!</definedName>
    <definedName name="vxuan" localSheetId="0">#REF!</definedName>
    <definedName name="vxuan">#REF!</definedName>
    <definedName name="W" localSheetId="0">#REF!</definedName>
    <definedName name="W">#REF!</definedName>
    <definedName name="W13Y2212" localSheetId="0">#REF!</definedName>
    <definedName name="W13Y2212">#REF!</definedName>
    <definedName name="watertruck" localSheetId="0">#REF!</definedName>
    <definedName name="watertruck">#REF!</definedName>
    <definedName name="wb" localSheetId="0">#REF!</definedName>
    <definedName name="wb">#REF!</definedName>
    <definedName name="WD" localSheetId="0">#REF!</definedName>
    <definedName name="WD">#REF!</definedName>
    <definedName name="Wdaymong" localSheetId="0">#REF!</definedName>
    <definedName name="Wdaymong">#REF!</definedName>
    <definedName name="WIRE1">5</definedName>
    <definedName name="Wl" localSheetId="0">#REF!</definedName>
    <definedName name="Wl">#REF!</definedName>
    <definedName name="WPF" localSheetId="0">#REF!</definedName>
    <definedName name="WPF">#REF!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 localSheetId="0">#REF!</definedName>
    <definedName name="ws">#REF!</definedName>
    <definedName name="Wss" localSheetId="0">#REF!</definedName>
    <definedName name="Wss">#REF!</definedName>
    <definedName name="Wst" localSheetId="0">#REF!</definedName>
    <definedName name="Wst">#REF!</definedName>
    <definedName name="wt" localSheetId="0">#REF!</definedName>
    <definedName name="wt">#REF!</definedName>
    <definedName name="wup" localSheetId="0">#REF!</definedName>
    <definedName name="wup">#REF!</definedName>
    <definedName name="WW">#N/A</definedName>
    <definedName name="Wzb" localSheetId="0">#REF!</definedName>
    <definedName name="Wzb">#REF!</definedName>
    <definedName name="Wzt" localSheetId="0">#REF!</definedName>
    <definedName name="Wzt">#REF!</definedName>
    <definedName name="X" localSheetId="0">#REF!</definedName>
    <definedName name="X">#REF!</definedName>
    <definedName name="X_" localSheetId="0">#REF!</definedName>
    <definedName name="X_">#REF!</definedName>
    <definedName name="x1_" localSheetId="0">#REF!</definedName>
    <definedName name="x1_">#REF!</definedName>
    <definedName name="x1pind" localSheetId="0">#REF!</definedName>
    <definedName name="x1pind">#REF!</definedName>
    <definedName name="X1pINDnc" localSheetId="0">#REF!</definedName>
    <definedName name="X1pINDnc">#REF!</definedName>
    <definedName name="X1pINDvc" localSheetId="0">#REF!</definedName>
    <definedName name="X1pINDvc">#REF!</definedName>
    <definedName name="X1pINDvl" localSheetId="0">#REF!</definedName>
    <definedName name="X1pINDvl">#REF!</definedName>
    <definedName name="x1ping" localSheetId="0">#REF!</definedName>
    <definedName name="x1ping">#REF!</definedName>
    <definedName name="X1pINGnc" localSheetId="0">#REF!</definedName>
    <definedName name="X1pINGnc">#REF!</definedName>
    <definedName name="X1pINGvc" localSheetId="0">#REF!</definedName>
    <definedName name="X1pINGvc">#REF!</definedName>
    <definedName name="X1pINGvl" localSheetId="0">#REF!</definedName>
    <definedName name="X1pINGvl">#REF!</definedName>
    <definedName name="x1pint" localSheetId="0">#REF!</definedName>
    <definedName name="x1pint">#REF!</definedName>
    <definedName name="x2_" localSheetId="0">#REF!</definedName>
    <definedName name="x2_">#REF!</definedName>
    <definedName name="Xa" localSheetId="0">#REF!</definedName>
    <definedName name="Xa">#REF!</definedName>
    <definedName name="XayLapKhac" localSheetId="0">#REF!</definedName>
    <definedName name="XayLapKhac">#REF!</definedName>
    <definedName name="XB_80" localSheetId="0">#REF!</definedName>
    <definedName name="XB_80">#REF!</definedName>
    <definedName name="XBCNCKT">5600</definedName>
    <definedName name="xc" localSheetId="0">#REF!</definedName>
    <definedName name="xc">#REF!</definedName>
    <definedName name="XCCT">0.5</definedName>
    <definedName name="xd0.6" localSheetId="0">#REF!</definedName>
    <definedName name="xd0.6">#REF!</definedName>
    <definedName name="xd1.3" localSheetId="0">#REF!</definedName>
    <definedName name="xd1.3">#REF!</definedName>
    <definedName name="xd1.5" localSheetId="0">#REF!</definedName>
    <definedName name="xd1.5">#REF!</definedName>
    <definedName name="xelaodam" localSheetId="0">#REF!</definedName>
    <definedName name="xelaodam">#REF!</definedName>
    <definedName name="xethung10t" localSheetId="0">#REF!</definedName>
    <definedName name="xethung10t">#REF!</definedName>
    <definedName name="xetreo" localSheetId="0">#REF!</definedName>
    <definedName name="xetreo">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#REF!</definedName>
    <definedName name="XFCOnc">#REF!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l" localSheetId="0">#REF!</definedName>
    <definedName name="XFCOvl">#REF!</definedName>
    <definedName name="xgc100" localSheetId="0">#REF!</definedName>
    <definedName name="xgc100">#REF!</definedName>
    <definedName name="xgc150" localSheetId="0">#REF!</definedName>
    <definedName name="xgc150">#REF!</definedName>
    <definedName name="xgc200" localSheetId="0">#REF!</definedName>
    <definedName name="xgc200">#REF!</definedName>
    <definedName name="xh" localSheetId="0">#REF!</definedName>
    <definedName name="xh">#REF!</definedName>
    <definedName name="xhn" localSheetId="0">#REF!</definedName>
    <definedName name="xhn">#REF!</definedName>
    <definedName name="xi" localSheetId="0">#REF!</definedName>
    <definedName name="xi">#REF!</definedName>
    <definedName name="xig" localSheetId="0">#REF!</definedName>
    <definedName name="xig">#REF!</definedName>
    <definedName name="xig1" localSheetId="0">#REF!</definedName>
    <definedName name="xig1">#REF!</definedName>
    <definedName name="xig1p" localSheetId="0">#REF!</definedName>
    <definedName name="xig1p">#REF!</definedName>
    <definedName name="xig3p" localSheetId="0">#REF!</definedName>
    <definedName name="xig3p">#REF!</definedName>
    <definedName name="XIGnc" localSheetId="0">#REF!</definedName>
    <definedName name="XIGnc">#REF!</definedName>
    <definedName name="xignc3p" localSheetId="0">#REF!</definedName>
    <definedName name="xignc3p">#REF!</definedName>
    <definedName name="XIGvc" localSheetId="0">#REF!</definedName>
    <definedName name="XIGvc">#REF!</definedName>
    <definedName name="XIGvl" localSheetId="0">#REF!</definedName>
    <definedName name="XIGvl">#REF!</definedName>
    <definedName name="xigvl3p" localSheetId="0">#REF!</definedName>
    <definedName name="xigvl3p">#REF!</definedName>
    <definedName name="ximang" localSheetId="0">#REF!</definedName>
    <definedName name="ximang">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 localSheetId="0">#REF!</definedName>
    <definedName name="xin1903p">#REF!</definedName>
    <definedName name="xin2903p" localSheetId="0">#REF!</definedName>
    <definedName name="xin2903p">#REF!</definedName>
    <definedName name="xin290nc3p" localSheetId="0">#REF!</definedName>
    <definedName name="xin290nc3p">#REF!</definedName>
    <definedName name="xin290vl3p" localSheetId="0">#REF!</definedName>
    <definedName name="xin290vl3p">#REF!</definedName>
    <definedName name="xin3p" localSheetId="0">#REF!</definedName>
    <definedName name="xin3p">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3p" localSheetId="0">#REF!</definedName>
    <definedName name="xind3p">#REF!</definedName>
    <definedName name="xindnc1p" localSheetId="0">#REF!</definedName>
    <definedName name="xindnc1p">#REF!</definedName>
    <definedName name="xindvl1p" localSheetId="0">#REF!</definedName>
    <definedName name="xindvl1p">#REF!</definedName>
    <definedName name="xing1p" localSheetId="0">#REF!</definedName>
    <definedName name="xing1p">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Nnc" localSheetId="0">#REF!</definedName>
    <definedName name="XINnc">#REF!</definedName>
    <definedName name="xinnc3p" localSheetId="0">#REF!</definedName>
    <definedName name="xinnc3p">#REF!</definedName>
    <definedName name="xint1p" localSheetId="0">#REF!</definedName>
    <definedName name="xint1p">#REF!</definedName>
    <definedName name="XINvc" localSheetId="0">#REF!</definedName>
    <definedName name="XINvc">#REF!</definedName>
    <definedName name="XINvl" localSheetId="0">#REF!</definedName>
    <definedName name="XINvl">#REF!</definedName>
    <definedName name="xinvl3p" localSheetId="0">#REF!</definedName>
    <definedName name="xinvl3p">#REF!</definedName>
    <definedName name="xit" localSheetId="0">#REF!</definedName>
    <definedName name="xit">#REF!</definedName>
    <definedName name="xit1" localSheetId="0">#REF!</definedName>
    <definedName name="xit1">#REF!</definedName>
    <definedName name="xit1p" localSheetId="0">#REF!</definedName>
    <definedName name="xit1p">#REF!</definedName>
    <definedName name="xit2nc3p" localSheetId="0">#REF!</definedName>
    <definedName name="xit2nc3p">#REF!</definedName>
    <definedName name="xit2vl3p" localSheetId="0">#REF!</definedName>
    <definedName name="xit2vl3p">#REF!</definedName>
    <definedName name="xit3p" localSheetId="0">#REF!</definedName>
    <definedName name="xit3p">#REF!</definedName>
    <definedName name="XITnc" localSheetId="0">#REF!</definedName>
    <definedName name="XITnc">#REF!</definedName>
    <definedName name="xitnc3p" localSheetId="0">#REF!</definedName>
    <definedName name="xitnc3p">#REF!</definedName>
    <definedName name="XITvc" localSheetId="0">#REF!</definedName>
    <definedName name="XITvc">#REF!</definedName>
    <definedName name="XITvl" localSheetId="0">#REF!</definedName>
    <definedName name="XITvl">#REF!</definedName>
    <definedName name="xitvl3p" localSheetId="0">#REF!</definedName>
    <definedName name="xitvl3p">#REF!</definedName>
    <definedName name="xk" localSheetId="0">#REF!</definedName>
    <definedName name="xk">#REF!</definedName>
    <definedName name="xk0.6" localSheetId="0">#REF!</definedName>
    <definedName name="xk0.6">#REF!</definedName>
    <definedName name="xk1.3" localSheetId="0">#REF!</definedName>
    <definedName name="xk1.3">#REF!</definedName>
    <definedName name="xk1.5" localSheetId="0">#REF!</definedName>
    <definedName name="xk1.5">#REF!</definedName>
    <definedName name="xkich" localSheetId="0">#REF!</definedName>
    <definedName name="xkich">#REF!</definedName>
    <definedName name="xl" localSheetId="0">#REF!</definedName>
    <definedName name="xl">#REF!</definedName>
    <definedName name="xl3x250" localSheetId="0">#REF!</definedName>
    <definedName name="xl3x250">#REF!</definedName>
    <definedName name="XL3X400" localSheetId="0">#REF!</definedName>
    <definedName name="XL3X400">#REF!</definedName>
    <definedName name="xlc" localSheetId="0">#REF!</definedName>
    <definedName name="xlc">#REF!</definedName>
    <definedName name="xld1.4" localSheetId="0">#REF!</definedName>
    <definedName name="xld1.4">#REF!</definedName>
    <definedName name="xlk" localSheetId="0">#REF!</definedName>
    <definedName name="xlk">#REF!</definedName>
    <definedName name="xlk1.4" localSheetId="0">#REF!</definedName>
    <definedName name="xlk1.4">#REF!</definedName>
    <definedName name="XLP" localSheetId="0">#REF!</definedName>
    <definedName name="XLP">#REF!</definedName>
    <definedName name="xls" hidden="1">{"'Sheet1'!$L$16"}</definedName>
    <definedName name="xlttbninh" hidden="1">{"'Sheet1'!$L$16"}</definedName>
    <definedName name="XM" localSheetId="0">#REF!</definedName>
    <definedName name="XM">#REF!</definedName>
    <definedName name="XM.M10.1" localSheetId="0">#REF!</definedName>
    <definedName name="XM.M10.1">#REF!</definedName>
    <definedName name="XM.M10.2" localSheetId="0">#REF!</definedName>
    <definedName name="XM.M10.2">#REF!</definedName>
    <definedName name="XM.MDT" localSheetId="0">#REF!</definedName>
    <definedName name="XM.MDT">#REF!</definedName>
    <definedName name="XMAX" localSheetId="0">#REF!</definedName>
    <definedName name="XMAX">#REF!</definedName>
    <definedName name="XMB30" localSheetId="0">#REF!</definedName>
    <definedName name="XMB30">#REF!</definedName>
    <definedName name="XMB40" localSheetId="0">#REF!</definedName>
    <definedName name="XMB40">#REF!</definedName>
    <definedName name="xmcax" localSheetId="0">#REF!</definedName>
    <definedName name="xmcax">#REF!</definedName>
    <definedName name="XMIN" localSheetId="0">#REF!</definedName>
    <definedName name="XMIN">#REF!</definedName>
    <definedName name="xmp40" localSheetId="0">#REF!</definedName>
    <definedName name="xmp40">#REF!</definedName>
    <definedName name="xn" localSheetId="0">#REF!</definedName>
    <definedName name="xn">#REF!</definedName>
    <definedName name="xp" localSheetId="0">#REF!</definedName>
    <definedName name="xp">#REF!</definedName>
    <definedName name="XTKKTTC">7500</definedName>
    <definedName name="xuclat1" localSheetId="0">#REF!</definedName>
    <definedName name="xuclat1">#REF!</definedName>
    <definedName name="xx" localSheetId="0">#REF!</definedName>
    <definedName name="xx">#REF!</definedName>
    <definedName name="xxx" localSheetId="0">#REF!</definedName>
    <definedName name="xxx">#REF!</definedName>
    <definedName name="xxx2" localSheetId="0">#REF!</definedName>
    <definedName name="xxx2">#REF!</definedName>
    <definedName name="xxxx" localSheetId="0">#REF!</definedName>
    <definedName name="xxxx">#REF!</definedName>
    <definedName name="y" localSheetId="0">#REF!</definedName>
    <definedName name="y">#REF!</definedName>
    <definedName name="yb" localSheetId="0">#REF!</definedName>
    <definedName name="yb">#REF!</definedName>
    <definedName name="yen" localSheetId="0">#REF!</definedName>
    <definedName name="yen">#REF!</definedName>
    <definedName name="yen1" localSheetId="0">#REF!</definedName>
    <definedName name="yen1">#REF!</definedName>
    <definedName name="yen2" localSheetId="0">#REF!</definedName>
    <definedName name="yen2">#REF!</definedName>
    <definedName name="YMAX" localSheetId="0">#REF!</definedName>
    <definedName name="YMAX">#REF!</definedName>
    <definedName name="YMIN" localSheetId="0">#REF!</definedName>
    <definedName name="YMIN">#REF!</definedName>
    <definedName name="yo" localSheetId="0">#REF!</definedName>
    <definedName name="yo">#REF!</definedName>
    <definedName name="YR0" localSheetId="0">#REF!</definedName>
    <definedName name="YR0">#REF!</definedName>
    <definedName name="YRP" localSheetId="0">#REF!</definedName>
    <definedName name="YRP">#REF!</definedName>
    <definedName name="Yt" localSheetId="0">#REF!</definedName>
    <definedName name="Yt">#REF!</definedName>
    <definedName name="ytd" localSheetId="0">#REF!</definedName>
    <definedName name="ytd">#REF!</definedName>
    <definedName name="ytddg" localSheetId="0">#REF!</definedName>
    <definedName name="ytddg">#REF!</definedName>
    <definedName name="Ythd1.5" localSheetId="0">#REF!</definedName>
    <definedName name="Ythd1.5">#REF!</definedName>
    <definedName name="ythdg" localSheetId="0">#REF!</definedName>
    <definedName name="ythdg">#REF!</definedName>
    <definedName name="Ythdgoi" localSheetId="0">#REF!</definedName>
    <definedName name="Ythdgoi">#REF!</definedName>
    <definedName name="z" localSheetId="0">#REF!</definedName>
    <definedName name="z">#REF!</definedName>
    <definedName name="Z_dh" localSheetId="0">#REF!</definedName>
    <definedName name="Z_dh">#REF!</definedName>
    <definedName name="zbot" localSheetId="0">#REF!</definedName>
    <definedName name="zbot">#REF!</definedName>
    <definedName name="Zip" localSheetId="0">#REF!</definedName>
    <definedName name="Zip">#REF!</definedName>
    <definedName name="zl" localSheetId="0">#REF!</definedName>
    <definedName name="zl">#REF!</definedName>
    <definedName name="zt" localSheetId="0">#REF!</definedName>
    <definedName name="zt">#REF!</definedName>
    <definedName name="ztop" localSheetId="0">#REF!</definedName>
    <definedName name="ztop">#REF!</definedName>
    <definedName name="Zw" localSheetId="0">#REF!</definedName>
    <definedName name="Zw">#REF!</definedName>
    <definedName name="ZXD" localSheetId="0">#REF!</definedName>
    <definedName name="ZXD">#REF!</definedName>
    <definedName name="Zxl" localSheetId="0">#REF!</definedName>
    <definedName name="Zxl">#REF!</definedName>
    <definedName name="ZYX" localSheetId="0">#REF!</definedName>
    <definedName name="ZYX">#REF!</definedName>
    <definedName name="ZYX_7" localSheetId="0">#REF!</definedName>
    <definedName name="ZYX_7">#REF!</definedName>
    <definedName name="ZZZ" localSheetId="0">#REF!</definedName>
    <definedName name="ZZZ">#REF!</definedName>
    <definedName name="템플리트모듈1" localSheetId="0">BlankMacro1</definedName>
    <definedName name="템플리트모듈1">BlankMacro1</definedName>
    <definedName name="템플리트모듈2" localSheetId="0">BlankMacro1</definedName>
    <definedName name="템플리트모듈2">BlankMacro1</definedName>
    <definedName name="템플리트모듈3" localSheetId="0">BlankMacro1</definedName>
    <definedName name="템플리트모듈3">BlankMacro1</definedName>
    <definedName name="템플리트모듈4" localSheetId="0">BlankMacro1</definedName>
    <definedName name="템플리트모듈4">BlankMacro1</definedName>
    <definedName name="템플리트모듈5" localSheetId="0">BlankMacro1</definedName>
    <definedName name="템플리트모듈5">BlankMacro1</definedName>
    <definedName name="템플리트모듈6" localSheetId="0">BlankMacro1</definedName>
    <definedName name="템플리트모듈6">BlankMacro1</definedName>
    <definedName name="피팅" localSheetId="0">BlankMacro1</definedName>
    <definedName name="피팅">BlankMacro1</definedName>
  </definedNames>
  <calcPr calcId="144525"/>
</workbook>
</file>

<file path=xl/calcChain.xml><?xml version="1.0" encoding="utf-8"?>
<calcChain xmlns="http://schemas.openxmlformats.org/spreadsheetml/2006/main">
  <c r="AA20" i="1" l="1"/>
  <c r="AA24" i="1"/>
  <c r="AA23" i="1" s="1"/>
  <c r="AA22" i="1"/>
  <c r="AA18" i="1"/>
  <c r="AA17" i="1" s="1"/>
  <c r="AA16" i="1"/>
  <c r="AA15" i="1"/>
  <c r="AA13" i="1"/>
  <c r="AA12" i="1"/>
  <c r="AA11" i="1"/>
  <c r="AA10" i="1"/>
  <c r="AA9" i="1" s="1"/>
  <c r="AA8" i="1"/>
  <c r="Y19" i="1"/>
  <c r="Z19" i="1"/>
  <c r="AA19" i="1"/>
  <c r="Y23" i="1"/>
  <c r="Z23" i="1"/>
  <c r="Y21" i="1"/>
  <c r="Z21" i="1"/>
  <c r="AA21" i="1"/>
  <c r="Y17" i="1"/>
  <c r="Z17" i="1"/>
  <c r="Y14" i="1"/>
  <c r="Z14" i="1"/>
  <c r="Y9" i="1"/>
  <c r="Z9" i="1"/>
  <c r="AA7" i="1"/>
  <c r="Z7" i="1"/>
  <c r="Y7" i="1"/>
  <c r="P20" i="1"/>
  <c r="AA14" i="1" l="1"/>
  <c r="AA6" i="1" s="1"/>
  <c r="Y6" i="1"/>
  <c r="Z6" i="1"/>
  <c r="J18" i="1" l="1"/>
  <c r="N15" i="1" l="1"/>
  <c r="H15" i="1" l="1"/>
  <c r="L16" i="1" l="1"/>
  <c r="R16" i="1" s="1"/>
  <c r="F16" i="1"/>
  <c r="A16" i="1"/>
  <c r="S15" i="1"/>
  <c r="V15" i="1" s="1"/>
  <c r="V14" i="1" s="1"/>
  <c r="L15" i="1"/>
  <c r="R15" i="1" s="1"/>
  <c r="F15" i="1"/>
  <c r="W14" i="1"/>
  <c r="S14" i="1"/>
  <c r="R14" i="1"/>
  <c r="N14" i="1"/>
  <c r="K14" i="1"/>
  <c r="J14" i="1"/>
  <c r="I14" i="1"/>
  <c r="H14" i="1"/>
  <c r="G14" i="1"/>
  <c r="T16" i="1" l="1"/>
  <c r="U15" i="1"/>
  <c r="L14" i="1"/>
  <c r="M14" i="1"/>
  <c r="F14" i="1"/>
  <c r="X15" i="1"/>
  <c r="X14" i="1" s="1"/>
  <c r="Q15" i="1"/>
  <c r="T15" i="1"/>
  <c r="P15" i="1"/>
  <c r="P16" i="1"/>
  <c r="H9" i="1"/>
  <c r="I9" i="1"/>
  <c r="J9" i="1"/>
  <c r="K9" i="1"/>
  <c r="N9" i="1"/>
  <c r="W9" i="1"/>
  <c r="L11" i="1"/>
  <c r="L12" i="1"/>
  <c r="L13" i="1"/>
  <c r="R13" i="1" s="1"/>
  <c r="T13" i="1" s="1"/>
  <c r="G10" i="1"/>
  <c r="G9" i="1" s="1"/>
  <c r="F11" i="1"/>
  <c r="F12" i="1"/>
  <c r="F13" i="1"/>
  <c r="U11" i="1" l="1"/>
  <c r="X11" i="1" s="1"/>
  <c r="R11" i="1"/>
  <c r="U12" i="1"/>
  <c r="X12" i="1" s="1"/>
  <c r="R12" i="1"/>
  <c r="T12" i="1" s="1"/>
  <c r="U14" i="1"/>
  <c r="Q13" i="1"/>
  <c r="U13" i="1"/>
  <c r="X13" i="1" s="1"/>
  <c r="P11" i="1"/>
  <c r="P13" i="1"/>
  <c r="P12" i="1"/>
  <c r="Q12" i="1"/>
  <c r="Q11" i="1"/>
  <c r="T11" i="1" l="1"/>
  <c r="R9" i="1"/>
  <c r="A11" i="1"/>
  <c r="A12" i="1" s="1"/>
  <c r="A13" i="1" s="1"/>
  <c r="T14" i="5" l="1"/>
  <c r="V5" i="5"/>
  <c r="W17" i="5"/>
  <c r="W16" i="5"/>
  <c r="U15" i="5"/>
  <c r="T15" i="5"/>
  <c r="S15" i="5"/>
  <c r="R15" i="5"/>
  <c r="Q15" i="5"/>
  <c r="N15" i="5"/>
  <c r="M15" i="5"/>
  <c r="J15" i="5"/>
  <c r="I15" i="5"/>
  <c r="H15" i="5"/>
  <c r="G15" i="5"/>
  <c r="F15" i="5"/>
  <c r="E15" i="5"/>
  <c r="D15" i="5"/>
  <c r="C15" i="5"/>
  <c r="H14" i="5"/>
  <c r="G14" i="5"/>
  <c r="R14" i="5" s="1"/>
  <c r="F14" i="5"/>
  <c r="Q14" i="5" s="1"/>
  <c r="C14" i="5"/>
  <c r="U13" i="5"/>
  <c r="S13" i="5"/>
  <c r="N13" i="5"/>
  <c r="M13" i="5"/>
  <c r="J13" i="5"/>
  <c r="I13" i="5"/>
  <c r="H13" i="5"/>
  <c r="E13" i="5"/>
  <c r="D13" i="5"/>
  <c r="C13" i="5"/>
  <c r="R12" i="5"/>
  <c r="R11" i="5" s="1"/>
  <c r="P12" i="5"/>
  <c r="H12" i="5"/>
  <c r="Q12" i="5" s="1"/>
  <c r="C12" i="5"/>
  <c r="U11" i="5"/>
  <c r="S11" i="5"/>
  <c r="N11" i="5"/>
  <c r="J11" i="5"/>
  <c r="I11" i="5"/>
  <c r="G11" i="5"/>
  <c r="F11" i="5"/>
  <c r="E11" i="5"/>
  <c r="D11" i="5"/>
  <c r="R10" i="5"/>
  <c r="R9" i="5" s="1"/>
  <c r="P10" i="5"/>
  <c r="H10" i="5"/>
  <c r="Q10" i="5" s="1"/>
  <c r="C10" i="5"/>
  <c r="U9" i="5"/>
  <c r="S9" i="5"/>
  <c r="N9" i="5"/>
  <c r="J9" i="5"/>
  <c r="I9" i="5"/>
  <c r="G9" i="5"/>
  <c r="F9" i="5"/>
  <c r="E9" i="5"/>
  <c r="D9" i="5"/>
  <c r="N8" i="5"/>
  <c r="N6" i="5" s="1"/>
  <c r="H8" i="5"/>
  <c r="Q8" i="5" s="1"/>
  <c r="G8" i="5"/>
  <c r="C8" i="5"/>
  <c r="R7" i="5"/>
  <c r="T7" i="5" s="1"/>
  <c r="P7" i="5"/>
  <c r="H7" i="5"/>
  <c r="F7" i="5"/>
  <c r="F6" i="5" s="1"/>
  <c r="D7" i="5"/>
  <c r="C7" i="5" s="1"/>
  <c r="K7" i="5" s="1"/>
  <c r="A8" i="5"/>
  <c r="U6" i="5"/>
  <c r="S6" i="5"/>
  <c r="J6" i="5"/>
  <c r="I6" i="5"/>
  <c r="E6" i="5"/>
  <c r="T10" i="5" l="1"/>
  <c r="T12" i="5"/>
  <c r="R8" i="5"/>
  <c r="H9" i="5"/>
  <c r="K10" i="5"/>
  <c r="M10" i="5"/>
  <c r="O10" i="5" s="1"/>
  <c r="E5" i="5"/>
  <c r="I5" i="5"/>
  <c r="N5" i="5"/>
  <c r="J5" i="5"/>
  <c r="S5" i="5"/>
  <c r="U5" i="5"/>
  <c r="C9" i="5"/>
  <c r="G6" i="5"/>
  <c r="C6" i="5"/>
  <c r="H11" i="5"/>
  <c r="C11" i="5"/>
  <c r="L7" i="5"/>
  <c r="F13" i="5"/>
  <c r="F5" i="5" s="1"/>
  <c r="D6" i="5"/>
  <c r="D5" i="5" s="1"/>
  <c r="Q7" i="5"/>
  <c r="W7" i="5" s="1"/>
  <c r="O7" i="5"/>
  <c r="P8" i="5"/>
  <c r="G13" i="5"/>
  <c r="L14" i="5"/>
  <c r="W15" i="5"/>
  <c r="H6" i="5"/>
  <c r="R13" i="5"/>
  <c r="T13" i="5"/>
  <c r="W10" i="5"/>
  <c r="W12" i="5"/>
  <c r="Q11" i="5"/>
  <c r="W11" i="5" s="1"/>
  <c r="W14" i="5"/>
  <c r="Q13" i="5"/>
  <c r="K8" i="5"/>
  <c r="L10" i="5"/>
  <c r="Q9" i="5"/>
  <c r="K12" i="5"/>
  <c r="M12" i="5"/>
  <c r="K14" i="5"/>
  <c r="O14" i="5"/>
  <c r="L8" i="5"/>
  <c r="O8" i="5"/>
  <c r="L12" i="5"/>
  <c r="P14" i="5"/>
  <c r="W8" i="5" l="1"/>
  <c r="T8" i="5"/>
  <c r="R6" i="5"/>
  <c r="R5" i="5"/>
  <c r="H5" i="5"/>
  <c r="G5" i="5"/>
  <c r="C5" i="5"/>
  <c r="T11" i="5"/>
  <c r="M9" i="5"/>
  <c r="T6" i="5"/>
  <c r="Q6" i="5"/>
  <c r="W6" i="5" s="1"/>
  <c r="W9" i="5"/>
  <c r="O12" i="5"/>
  <c r="M11" i="5"/>
  <c r="T9" i="5"/>
  <c r="W13" i="5"/>
  <c r="M6" i="5"/>
  <c r="I18" i="4"/>
  <c r="I17" i="4" s="1"/>
  <c r="C17" i="4"/>
  <c r="H17" i="4"/>
  <c r="G17" i="4"/>
  <c r="F17" i="4"/>
  <c r="E17" i="4"/>
  <c r="D17" i="4"/>
  <c r="Q5" i="5" l="1"/>
  <c r="T5" i="5"/>
  <c r="M5" i="5"/>
  <c r="W4" i="5" l="1"/>
  <c r="W3" i="5"/>
  <c r="X5" i="5"/>
  <c r="W5" i="5"/>
  <c r="X19" i="1"/>
  <c r="F19" i="1"/>
  <c r="W19" i="1"/>
  <c r="V19" i="1"/>
  <c r="S19" i="1"/>
  <c r="R19" i="1"/>
  <c r="O19" i="1"/>
  <c r="N19" i="1"/>
  <c r="M19" i="1"/>
  <c r="K19" i="1"/>
  <c r="I19" i="1"/>
  <c r="H19" i="1"/>
  <c r="G19" i="1"/>
  <c r="I9" i="4"/>
  <c r="I8" i="4" s="1"/>
  <c r="C9" i="4"/>
  <c r="C8" i="4" s="1"/>
  <c r="H8" i="4"/>
  <c r="G8" i="4"/>
  <c r="F8" i="4"/>
  <c r="E8" i="4"/>
  <c r="D8" i="4"/>
  <c r="U19" i="1" l="1"/>
  <c r="J19" i="1"/>
  <c r="L19" i="1"/>
  <c r="S10" i="1" l="1"/>
  <c r="S9" i="1" s="1"/>
  <c r="M10" i="1"/>
  <c r="M9" i="1" s="1"/>
  <c r="V10" i="1" l="1"/>
  <c r="V9" i="1" s="1"/>
  <c r="L10" i="1"/>
  <c r="F10" i="1"/>
  <c r="F9" i="1" s="1"/>
  <c r="T10" i="1" l="1"/>
  <c r="L9" i="1"/>
  <c r="U10" i="1"/>
  <c r="X10" i="1" s="1"/>
  <c r="Q10" i="1"/>
  <c r="P10" i="1"/>
  <c r="U9" i="1" l="1"/>
  <c r="I16" i="4"/>
  <c r="I14" i="4"/>
  <c r="I13" i="4"/>
  <c r="I11" i="4"/>
  <c r="I10" i="4" s="1"/>
  <c r="I7" i="4"/>
  <c r="I6" i="4" s="1"/>
  <c r="H15" i="4"/>
  <c r="H12" i="4"/>
  <c r="H10" i="4"/>
  <c r="H6" i="4"/>
  <c r="G15" i="4"/>
  <c r="G12" i="4"/>
  <c r="G10" i="4"/>
  <c r="G6" i="4"/>
  <c r="A14" i="4"/>
  <c r="E16" i="4"/>
  <c r="C16" i="4" s="1"/>
  <c r="F15" i="4"/>
  <c r="D15" i="4"/>
  <c r="C14" i="4"/>
  <c r="C13" i="4"/>
  <c r="F12" i="4"/>
  <c r="E12" i="4"/>
  <c r="D12" i="4"/>
  <c r="E11" i="4"/>
  <c r="C11" i="4" s="1"/>
  <c r="F10" i="4"/>
  <c r="D10" i="4"/>
  <c r="E7" i="4"/>
  <c r="C7" i="4" s="1"/>
  <c r="C6" i="4" s="1"/>
  <c r="F6" i="4"/>
  <c r="D6" i="4"/>
  <c r="O22" i="1"/>
  <c r="D5" i="4" l="1"/>
  <c r="F5" i="4"/>
  <c r="G5" i="4"/>
  <c r="H5" i="4"/>
  <c r="X9" i="1"/>
  <c r="I15" i="4"/>
  <c r="C10" i="4"/>
  <c r="I12" i="4"/>
  <c r="C12" i="4"/>
  <c r="E15" i="4"/>
  <c r="C15" i="4"/>
  <c r="E6" i="4"/>
  <c r="E10" i="4"/>
  <c r="V24" i="1"/>
  <c r="V22" i="1"/>
  <c r="V18" i="1"/>
  <c r="C5" i="4" l="1"/>
  <c r="E5" i="4"/>
  <c r="I5" i="4"/>
  <c r="V23" i="1"/>
  <c r="V21" i="1" l="1"/>
  <c r="V17" i="1" l="1"/>
  <c r="S8" i="1" l="1"/>
  <c r="K8" i="1" l="1"/>
  <c r="V8" i="1" s="1"/>
  <c r="V7" i="1" s="1"/>
  <c r="V6" i="1" s="1"/>
  <c r="H8" i="1"/>
  <c r="L8" i="1" l="1"/>
  <c r="F8" i="1"/>
  <c r="W7" i="1"/>
  <c r="S7" i="1"/>
  <c r="R7" i="1"/>
  <c r="O7" i="1"/>
  <c r="N7" i="1"/>
  <c r="M7" i="1"/>
  <c r="K7" i="1"/>
  <c r="J7" i="1"/>
  <c r="I7" i="1"/>
  <c r="H7" i="1"/>
  <c r="G7" i="1"/>
  <c r="K17" i="1"/>
  <c r="I17" i="1"/>
  <c r="G17" i="1"/>
  <c r="M17" i="1"/>
  <c r="O17" i="1"/>
  <c r="S17" i="1"/>
  <c r="W17" i="1"/>
  <c r="G23" i="1"/>
  <c r="I23" i="1"/>
  <c r="J23" i="1"/>
  <c r="K23" i="1"/>
  <c r="M23" i="1"/>
  <c r="N23" i="1"/>
  <c r="O23" i="1"/>
  <c r="S23" i="1"/>
  <c r="W23" i="1"/>
  <c r="Q8" i="1" l="1"/>
  <c r="U8" i="1"/>
  <c r="X8" i="1" s="1"/>
  <c r="L7" i="1"/>
  <c r="F7" i="1"/>
  <c r="P8" i="1"/>
  <c r="T8" i="1"/>
  <c r="U7" i="1" l="1"/>
  <c r="X7" i="1" l="1"/>
  <c r="L24" i="1" l="1"/>
  <c r="R24" i="1" s="1"/>
  <c r="H24" i="1"/>
  <c r="H23" i="1" s="1"/>
  <c r="F24" i="1" l="1"/>
  <c r="U24" i="1"/>
  <c r="Q24" i="1"/>
  <c r="P24" i="1"/>
  <c r="X24" i="1" l="1"/>
  <c r="T24" i="1"/>
  <c r="J17" i="1" l="1"/>
  <c r="N18" i="1" l="1"/>
  <c r="L18" i="1" l="1"/>
  <c r="N17" i="1"/>
  <c r="R18" i="1" l="1"/>
  <c r="R17" i="1" s="1"/>
  <c r="Q18" i="1"/>
  <c r="H18" i="1"/>
  <c r="H17" i="1" s="1"/>
  <c r="T18" i="1" l="1"/>
  <c r="U18" i="1"/>
  <c r="F18" i="1"/>
  <c r="L17" i="1"/>
  <c r="G21" i="1"/>
  <c r="G6" i="1" s="1"/>
  <c r="H21" i="1"/>
  <c r="H6" i="1" s="1"/>
  <c r="I21" i="1"/>
  <c r="I6" i="1" s="1"/>
  <c r="J21" i="1"/>
  <c r="J6" i="1" s="1"/>
  <c r="K21" i="1"/>
  <c r="K6" i="1" s="1"/>
  <c r="M21" i="1"/>
  <c r="M6" i="1" s="1"/>
  <c r="N21" i="1"/>
  <c r="N6" i="1" s="1"/>
  <c r="O21" i="1"/>
  <c r="O6" i="1" s="1"/>
  <c r="S21" i="1"/>
  <c r="S6" i="1" s="1"/>
  <c r="W21" i="1"/>
  <c r="W6" i="1" s="1"/>
  <c r="L22" i="1"/>
  <c r="F22" i="1"/>
  <c r="L23" i="1"/>
  <c r="F23" i="1"/>
  <c r="R22" i="1" l="1"/>
  <c r="T22" i="1" s="1"/>
  <c r="X18" i="1"/>
  <c r="P18" i="1"/>
  <c r="F17" i="1"/>
  <c r="F21" i="1"/>
  <c r="R23" i="1"/>
  <c r="L21" i="1"/>
  <c r="L6" i="1" s="1"/>
  <c r="Q22" i="1"/>
  <c r="U22" i="1"/>
  <c r="X22" i="1" s="1"/>
  <c r="P22" i="1"/>
  <c r="R21" i="1" l="1"/>
  <c r="R6" i="1" s="1"/>
  <c r="F6" i="1"/>
  <c r="X23" i="1"/>
  <c r="X17" i="1"/>
  <c r="U21" i="1"/>
  <c r="U17" i="1"/>
  <c r="U23" i="1"/>
  <c r="U6" i="1" l="1"/>
  <c r="X21" i="1"/>
  <c r="X6" i="1" s="1"/>
</calcChain>
</file>

<file path=xl/sharedStrings.xml><?xml version="1.0" encoding="utf-8"?>
<sst xmlns="http://schemas.openxmlformats.org/spreadsheetml/2006/main" count="149" uniqueCount="93">
  <si>
    <t>TT</t>
  </si>
  <si>
    <t>Danh mục dự án</t>
  </si>
  <si>
    <t>Tổng mức đầu tư được phê duyệt</t>
  </si>
  <si>
    <t>Tổng số</t>
  </si>
  <si>
    <t>NSTW</t>
  </si>
  <si>
    <t>NS tỉnh</t>
  </si>
  <si>
    <t>NS huyện</t>
  </si>
  <si>
    <t>Trong đó: Xây lắp</t>
  </si>
  <si>
    <t>Khối lượng thực hiện đã nghiệm thu đến nay</t>
  </si>
  <si>
    <t>Kế hoạch vốn đã bố trí</t>
  </si>
  <si>
    <t>Tỷ lệ vốn bố trí</t>
  </si>
  <si>
    <t>So với TMĐT</t>
  </si>
  <si>
    <t>Chủ đầu tư đề nghị tạm ứng</t>
  </si>
  <si>
    <t>Sở KH&amp;ĐT đề xuất tạm ứng</t>
  </si>
  <si>
    <t>Giải ngân kế hoạch vốn</t>
  </si>
  <si>
    <t>So với KLTH</t>
  </si>
  <si>
    <t>TỔNG SỐ</t>
  </si>
  <si>
    <t>Dự án do UBND huyện Nam Trà My làm chủ đầu tư</t>
  </si>
  <si>
    <t>Tỷ lệ giải ngân</t>
  </si>
  <si>
    <t>Đường từ xã Trà Vinh đến Đắc Ru</t>
  </si>
  <si>
    <t>Phát triển hạ tầng vùng an toàn khu; tuyến trung tâm xã Trà Linh - Măng Lùng</t>
  </si>
  <si>
    <t>Phát triển hạ tầng sản xuất giống sâm Ngọc Linh; tuyến Tăk Pong - Tăk Ngo</t>
  </si>
  <si>
    <t>Dự án do UBND huyện Nam Giang làm chủ đầu tư</t>
  </si>
  <si>
    <t>Đường giao thông từ LaLa và Đắc Tà Vâng đến xã mới tách Đắc Tôi</t>
  </si>
  <si>
    <t>Dự án do BQL dự án ĐTXD tỉnh làm chủ đầu tư</t>
  </si>
  <si>
    <t>Cải tạo, nâng cấp bệnh viện đa khoa khu vực Quảng Nam</t>
  </si>
  <si>
    <t>Đường nối từ đường Điện Biên Phủ đến đường cao tốc Đà Nẵng - Quảng Ngãi</t>
  </si>
  <si>
    <t>Nâng cấp, mở rộng đường ĐT609; lý trình: Km17+630 - Km20+440 và Km37+00 - Km46+250</t>
  </si>
  <si>
    <t>Đường giao thông khu trung tâm hành chính (mới) huyện Nam Giang</t>
  </si>
  <si>
    <t>Dự án do UBND huyện Thăng Bình làm chủ đầu tư</t>
  </si>
  <si>
    <t>Trạm bơm Tứ Sơn (giai đoạn 2)</t>
  </si>
  <si>
    <t>khác với báo cáo nợ</t>
  </si>
  <si>
    <t>Dự án do Sở Y tế làm chủ đầu tư</t>
  </si>
  <si>
    <t>Nâng cấp bệnh viện nhi thành bệnh viện sản - nhi tỉnh Quảng Nam</t>
  </si>
  <si>
    <t>NSTW 2019</t>
  </si>
  <si>
    <t>NS tỉnh 2019</t>
  </si>
  <si>
    <t>Vốn vay tín dụng ưu đãi</t>
  </si>
  <si>
    <t>Các Nghị quyết HĐND tỉnh</t>
  </si>
  <si>
    <t>ĐVT: Triệu đồng</t>
  </si>
  <si>
    <t>Nợ xây lắp</t>
  </si>
  <si>
    <t>Tr/đó: Xây lắp</t>
  </si>
  <si>
    <t>Đã phân bổ giai đoạn 2016 - 2018</t>
  </si>
  <si>
    <t>Kế hoạch vốn nguồn NSTW</t>
  </si>
  <si>
    <t>Trung hạn giai đoạn 2016 - 2020</t>
  </si>
  <si>
    <t>Còn lại chưa phân bổ</t>
  </si>
  <si>
    <r>
      <rPr>
        <b/>
        <sz val="14"/>
        <color theme="1"/>
        <rFont val="Times New Roman"/>
        <family val="1"/>
      </rPr>
      <t xml:space="preserve">PHỤ BIỂU 02. DANH MỤC CÁC DỰ ÁN SỬ DỤNG NGÂN SÁCH TRUNG ƯƠNG
CÒN LẠI CHƯA PHÂN BỔ GIAI ĐOẠN 2019 - 2020
</t>
    </r>
    <r>
      <rPr>
        <sz val="14"/>
        <color theme="1"/>
        <rFont val="Times New Roman"/>
        <family val="1"/>
      </rPr>
      <t>(</t>
    </r>
    <r>
      <rPr>
        <i/>
        <sz val="14"/>
        <color theme="1"/>
        <rFont val="Times New Roman"/>
        <family val="1"/>
      </rPr>
      <t>Kèm theo Công văn số:           /SKHĐT-QHTH ngày         /5/2018 của Sở Kế hoạch và Đầu tư</t>
    </r>
    <r>
      <rPr>
        <sz val="14"/>
        <color theme="1"/>
        <rFont val="Times New Roman"/>
        <family val="1"/>
      </rPr>
      <t>)</t>
    </r>
  </si>
  <si>
    <t>Nâng cấp, mở rộng đường vào trung tâm du lịch phố cổ Hội An (tuyến ĐT608 đoạn từ Km4+714,82 - Km7+956,54)</t>
  </si>
  <si>
    <t>Nợ khối lượng hoàn thành</t>
  </si>
  <si>
    <t>BQL dự án Giảm nghèo khu vực Tây Nguyên QNam</t>
  </si>
  <si>
    <t>Giảm nghèo khu vực Tây Nguyên tỉnh Quảng Nam</t>
  </si>
  <si>
    <t>Nguồn vốn hoàn trả tạm ứng năm 2019</t>
  </si>
  <si>
    <r>
      <rPr>
        <b/>
        <sz val="14"/>
        <color theme="1"/>
        <rFont val="Times New Roman"/>
        <family val="1"/>
      </rPr>
      <t xml:space="preserve">PHỤ BIỂU 01. DANH MỤC CÁC DỰ ÁN ĐỀ NGHỊ TẠM ỨNG NGÂN SÁCH TỈNH THANH TOÁN KHỐI LƯỢNG VÀ ĐẨY NHANH TIẾN ĐỘ THỰC HIỆN
</t>
    </r>
    <r>
      <rPr>
        <sz val="14"/>
        <color theme="1"/>
        <rFont val="Times New Roman"/>
        <family val="1"/>
      </rPr>
      <t>(</t>
    </r>
    <r>
      <rPr>
        <i/>
        <sz val="14"/>
        <color theme="1"/>
        <rFont val="Times New Roman"/>
        <family val="1"/>
      </rPr>
      <t>Kèm theo Công văn số:           /TTr-SKHĐT ngày         /6/2018 của Sở Kế hoạch và Đầu tư</t>
    </r>
    <r>
      <rPr>
        <sz val="14"/>
        <color theme="1"/>
        <rFont val="Times New Roman"/>
        <family val="1"/>
      </rPr>
      <t>)</t>
    </r>
  </si>
  <si>
    <t>Mã số dự án</t>
  </si>
  <si>
    <t>Mã số chương</t>
  </si>
  <si>
    <t>Mã Loại - Khoản</t>
  </si>
  <si>
    <t>Đơn vị tính: Triệu đồng</t>
  </si>
  <si>
    <t>Đường nối từ Quốc lộ 1A (tại ngã ba cây Cốc) đến nút giao giữa đường cao tốc Đà Nẵng - Quảng Ngãi với Quốc lộ 14E</t>
  </si>
  <si>
    <t>Đường nối từ đường cứu hộ cứu nạn đến Quốc lộ 1A (tại ngã ba cây Cốc)</t>
  </si>
  <si>
    <t xml:space="preserve">Đường vào trung tâm xã AXan, nối xã Ch’Ơm đến cửa khẩu phụ Tây Giang </t>
  </si>
  <si>
    <t>Khối lượng thực hiện đã nghiệm thu</t>
  </si>
  <si>
    <t>Mở rộng khu neo đậu tàu thuyền và kết hợp xây dựng cảng cá Hồng Triều</t>
  </si>
  <si>
    <t>Bảo vệ phát triển rừng tỉnh Quảng Nam đến năm 2020</t>
  </si>
  <si>
    <t>Trong đó</t>
  </si>
  <si>
    <t>Tỷ lệ vốn bố trí kế hoạch vốn</t>
  </si>
  <si>
    <t>Kế hoạch trung hạn nguồn NSTW giai đoạn 2016 - 2020</t>
  </si>
  <si>
    <t>Đã được duyệt</t>
  </si>
  <si>
    <t>Đã phân bổ</t>
  </si>
  <si>
    <t>Danh mục chủ đầu tư/ dự án</t>
  </si>
  <si>
    <t>7537784</t>
  </si>
  <si>
    <t>421</t>
  </si>
  <si>
    <t>7537790</t>
  </si>
  <si>
    <t>7548495</t>
  </si>
  <si>
    <t>799</t>
  </si>
  <si>
    <t>7542984</t>
  </si>
  <si>
    <t>560</t>
  </si>
  <si>
    <t>Kinh phí tạm ứng</t>
  </si>
  <si>
    <t>ĐVT: triệu đồng</t>
  </si>
  <si>
    <t>Sở Y tế</t>
  </si>
  <si>
    <t>Sở Giao thông vận tải</t>
  </si>
  <si>
    <t>Nâng cấp, mở rộng đường vào Trung tâm du lịch phố cổ Hội An (tuyến ĐT608 đoạn từ Km4+714,82 - Km7+956,54)</t>
  </si>
  <si>
    <t>Sở Nông nghiệp và Phát triển nông thôn</t>
  </si>
  <si>
    <t xml:space="preserve">BQL dự án ĐTXD tỉnh </t>
  </si>
  <si>
    <t>BQL dự án Giảm nghèo khu vực Tây Nguyên Quảng Nam</t>
  </si>
  <si>
    <t>UBND huyện Nam Trà My</t>
  </si>
  <si>
    <t xml:space="preserve">UBND huyện Nam Giang </t>
  </si>
  <si>
    <t>I</t>
  </si>
  <si>
    <t>II</t>
  </si>
  <si>
    <t>III</t>
  </si>
  <si>
    <t>IV</t>
  </si>
  <si>
    <t>V</t>
  </si>
  <si>
    <t>VI</t>
  </si>
  <si>
    <t>VII</t>
  </si>
  <si>
    <r>
      <t xml:space="preserve">Phụ lục
</t>
    </r>
    <r>
      <rPr>
        <i/>
        <sz val="14"/>
        <color theme="1"/>
        <rFont val="Times New Roman"/>
        <family val="1"/>
        <charset val="163"/>
      </rPr>
      <t>(Kèm theo Quyết định số   2242     /QĐ-UBND ngày  26  / 7   /2018 của UBND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</si>
</sst>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(* #,##0_);_(* \(#,##0\);_(* &quot;-&quot;??_);_(@_)"/>
    <numFmt numFmtId="167" formatCode="0_);\(0\)"/>
    <numFmt numFmtId="168" formatCode="_-&quot;€&quot;* #,##0_-;\-&quot;€&quot;* #,##0_-;_-&quot;€&quot;* &quot;-&quot;_-;_-@_-"/>
    <numFmt numFmtId="169" formatCode="&quot;€&quot;###,0&quot;.&quot;00_);\(&quot;€&quot;###,0&quot;.&quot;00\)"/>
    <numFmt numFmtId="170" formatCode="#,##0\ &quot;DM&quot;;\-#,##0\ &quot;DM&quot;"/>
    <numFmt numFmtId="171" formatCode="_-&quot;$&quot;* #,##0_-;\-&quot;$&quot;* #,##0_-;_-&quot;$&quot;* &quot;-&quot;_-;_-@_-"/>
    <numFmt numFmtId="172" formatCode="0.000%"/>
    <numFmt numFmtId="173" formatCode="#.##00"/>
    <numFmt numFmtId="174" formatCode="_-* #,##0_-;\-* #,##0_-;_-* &quot;-&quot;_-;_-@_-"/>
    <numFmt numFmtId="175" formatCode="_-* #,##0.00_-;\-* #,##0.00_-;_-* &quot;-&quot;??_-;_-@_-"/>
    <numFmt numFmtId="176" formatCode="_ * #,##0_)\ &quot;$&quot;_ ;_ * \(#,##0\)\ &quot;$&quot;_ ;_ * &quot;-&quot;_)\ &quot;$&quot;_ ;_ @_ "/>
    <numFmt numFmtId="177" formatCode="_-* #,##0\ _F_-;\-* #,##0\ _F_-;_-* &quot;-&quot;\ _F_-;_-@_-"/>
    <numFmt numFmtId="178" formatCode="_-* #,##0\ &quot;F&quot;_-;\-* #,##0\ &quot;F&quot;_-;_-* &quot;-&quot;\ &quot;F&quot;_-;_-@_-"/>
    <numFmt numFmtId="179" formatCode="_-* #,##0\ &quot;€&quot;_-;\-* #,##0\ &quot;€&quot;_-;_-* &quot;-&quot;\ &quot;€&quot;_-;_-@_-"/>
    <numFmt numFmtId="180" formatCode="_-* #,##0\ &quot;$&quot;_-;\-* #,##0\ &quot;$&quot;_-;_-* &quot;-&quot;\ &quot;$&quot;_-;_-@_-"/>
    <numFmt numFmtId="181" formatCode="_ * #,##0_)&quot;$&quot;_ ;_ * \(#,##0\)&quot;$&quot;_ ;_ * &quot;-&quot;_)&quot;$&quot;_ ;_ @_ "/>
    <numFmt numFmtId="182" formatCode="_-&quot;ñ&quot;* #,##0_-;\-&quot;ñ&quot;* #,##0_-;_-&quot;ñ&quot;* &quot;-&quot;_-;_-@_-"/>
    <numFmt numFmtId="183" formatCode="_-* ###,0&quot;.&quot;00_-;\-* ###,0&quot;.&quot;00_-;_-* &quot;-&quot;??_-;_-@_-"/>
    <numFmt numFmtId="184" formatCode="_-* #,##0.00\ _€_-;\-* #,##0.00\ _€_-;_-* &quot;-&quot;??\ _€_-;_-@_-"/>
    <numFmt numFmtId="185" formatCode="_ * #,##0.00_ ;_ * \-#,##0.00_ ;_ * &quot;-&quot;??_ ;_ @_ "/>
    <numFmt numFmtId="186" formatCode="_-* #,##0.00\ _V_N_D_-;\-* #,##0.00\ _V_N_D_-;_-* &quot;-&quot;??\ _V_N_D_-;_-@_-"/>
    <numFmt numFmtId="187" formatCode="_-* #,##0.00\ _F_-;\-* #,##0.00\ _F_-;_-* &quot;-&quot;??\ _F_-;_-@_-"/>
    <numFmt numFmtId="188" formatCode="_ * #,##0.00_)\ _$_ ;_ * \(#,##0.00\)\ _$_ ;_ * &quot;-&quot;??_)\ _$_ ;_ @_ "/>
    <numFmt numFmtId="189" formatCode="_ * #,##0.00_)_$_ ;_ * \(#,##0.00\)_$_ ;_ * &quot;-&quot;??_)_$_ ;_ @_ "/>
    <numFmt numFmtId="190" formatCode="_(* ###,0&quot;.&quot;00_);_(* \(###,0&quot;.&quot;00\);_(* &quot;-&quot;??_);_(@_)"/>
    <numFmt numFmtId="191" formatCode="_-* #,##0.00\ _ñ_-;\-* #,##0.00\ _ñ_-;_-* &quot;-&quot;??\ _ñ_-;_-@_-"/>
    <numFmt numFmtId="192" formatCode="_-* #,##0.00\ _ñ_-;_-* #,##0.00\ _ñ\-;_-* &quot;-&quot;??\ _ñ_-;_-@_-"/>
    <numFmt numFmtId="193" formatCode="_(&quot;$&quot;\ * #,##0_);_(&quot;$&quot;\ * \(#,##0\);_(&quot;$&quot;\ * &quot;-&quot;_);_(@_)"/>
    <numFmt numFmtId="194" formatCode="_-* #,##0.00000000_-;\-* #,##0.00000000_-;_-* &quot;-&quot;??_-;_-@_-"/>
    <numFmt numFmtId="195" formatCode="_(&quot;€&quot;\ * #,##0_);_(&quot;€&quot;\ * \(#,##0\);_(&quot;€&quot;\ * &quot;-&quot;_);_(@_)"/>
    <numFmt numFmtId="196" formatCode="_-* #,##0\ &quot;ñ&quot;_-;\-* #,##0\ &quot;ñ&quot;_-;_-* &quot;-&quot;\ &quot;ñ&quot;_-;_-@_-"/>
    <numFmt numFmtId="197" formatCode="_(&quot;€&quot;* #,##0_);_(&quot;€&quot;* \(#,##0\);_(&quot;€&quot;* &quot;-&quot;_);_(@_)"/>
    <numFmt numFmtId="198" formatCode="_-* #,##0\ _€_-;\-* #,##0\ _€_-;_-* &quot;-&quot;\ _€_-;_-@_-"/>
    <numFmt numFmtId="199" formatCode="_ * #,##0_ ;_ * \-#,##0_ ;_ * &quot;-&quot;_ ;_ @_ "/>
    <numFmt numFmtId="200" formatCode="_-* #,##0\ _V_N_D_-;\-* #,##0\ _V_N_D_-;_-* &quot;-&quot;\ _V_N_D_-;_-@_-"/>
    <numFmt numFmtId="201" formatCode="_ * #,##0_)\ _$_ ;_ * \(#,##0\)\ _$_ ;_ * &quot;-&quot;_)\ _$_ ;_ @_ "/>
    <numFmt numFmtId="202" formatCode="_ * #,##0_)_$_ ;_ * \(#,##0\)_$_ ;_ * &quot;-&quot;_)_$_ ;_ @_ "/>
    <numFmt numFmtId="203" formatCode="_-* #,##0\ _$_-;\-* #,##0\ _$_-;_-* &quot;-&quot;\ _$_-;_-@_-"/>
    <numFmt numFmtId="204" formatCode="_-* #,##0\ _m_k_-;\-* #,##0\ _m_k_-;_-* &quot;-&quot;\ _m_k_-;_-@_-"/>
    <numFmt numFmtId="205" formatCode="_-* #,##0\ _ñ_-;\-* #,##0\ _ñ_-;_-* &quot;-&quot;\ _ñ_-;_-@_-"/>
    <numFmt numFmtId="206" formatCode="_-* #,##0\ _ñ_-;_-* #,##0\ _ñ\-;_-* &quot;-&quot;\ _ñ_-;_-@_-"/>
    <numFmt numFmtId="207" formatCode="_ &quot;\&quot;* #,##0_ ;_ &quot;\&quot;* \-#,##0_ ;_ &quot;\&quot;* &quot;-&quot;_ ;_ @_ "/>
    <numFmt numFmtId="208" formatCode=".\ ##;000000000000000000000000000000000000000000000000000000000000000000000000000000000000000000000000000000000000"/>
    <numFmt numFmtId="209" formatCode="&quot;\&quot;#,##0.00;[Red]&quot;\&quot;\-#,##0.00"/>
    <numFmt numFmtId="210" formatCode="&quot;\&quot;#,##0;[Red]&quot;\&quot;\-#,##0"/>
    <numFmt numFmtId="211" formatCode="&quot;SFr.&quot;\ #,##0.00;[Red]&quot;SFr.&quot;\ \-#,##0.00"/>
    <numFmt numFmtId="212" formatCode="&quot;SFr.&quot;\ #,##0.00;&quot;SFr.&quot;\ \-#,##0.00"/>
    <numFmt numFmtId="213" formatCode="_ &quot;SFr.&quot;\ * #,##0_ ;_ &quot;SFr.&quot;\ * \-#,##0_ ;_ &quot;SFr.&quot;\ * &quot;-&quot;_ ;_ @_ "/>
    <numFmt numFmtId="214" formatCode="#\ ###\ ##0"/>
    <numFmt numFmtId="215" formatCode="\$#,##0_);\(\$#,##0\)"/>
    <numFmt numFmtId="216" formatCode="_ * #,##0.00_)&quot;€&quot;_ ;_ * \(#,##0.00\)&quot;€&quot;_ ;_ * &quot;-&quot;??_)&quot;€&quot;_ ;_ @_ "/>
    <numFmt numFmtId="217" formatCode="&quot;€&quot;###,0&quot;.&quot;00_);[Red]\(&quot;€&quot;###,0&quot;.&quot;00\)"/>
    <numFmt numFmtId="218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19" formatCode="0&quot;.&quot;000"/>
    <numFmt numFmtId="220" formatCode="_ * #,##0.00_ ;_ * &quot;\&quot;&quot;\&quot;&quot;\&quot;&quot;\&quot;&quot;\&quot;&quot;\&quot;&quot;\&quot;&quot;\&quot;&quot;\&quot;&quot;\&quot;&quot;\&quot;&quot;\&quot;\-#,##0.00_ ;_ * &quot;-&quot;??_ ;_ @_ "/>
    <numFmt numFmtId="221" formatCode="#,##0\ &quot;$&quot;_);[Red]\(#,##0\ &quot;$&quot;\)"/>
    <numFmt numFmtId="222" formatCode="&quot;\&quot;#,##0;&quot;\&quot;&quot;\&quot;&quot;\&quot;&quot;\&quot;&quot;\&quot;&quot;\&quot;&quot;\&quot;&quot;\&quot;&quot;\&quot;&quot;\&quot;&quot;\&quot;&quot;\&quot;&quot;\&quot;&quot;\&quot;\-#,##0"/>
    <numFmt numFmtId="223" formatCode="###,0&quot;.&quot;00\ &quot;$&quot;_);\(###,0&quot;.&quot;00\ &quot;$&quot;\)"/>
    <numFmt numFmtId="224" formatCode="&quot;\&quot;#,##0;[Red]&quot;\&quot;&quot;\&quot;&quot;\&quot;&quot;\&quot;&quot;\&quot;&quot;\&quot;&quot;\&quot;&quot;\&quot;&quot;\&quot;&quot;\&quot;&quot;\&quot;&quot;\&quot;&quot;\&quot;&quot;\&quot;\-#,##0"/>
    <numFmt numFmtId="225" formatCode="#,##0\ &quot;$&quot;_);\(#,##0\ &quot;$&quot;\)"/>
    <numFmt numFmtId="226" formatCode="_ * #,##0_ ;_ * &quot;\&quot;&quot;\&quot;&quot;\&quot;&quot;\&quot;&quot;\&quot;&quot;\&quot;&quot;\&quot;&quot;\&quot;&quot;\&quot;&quot;\&quot;&quot;\&quot;&quot;\&quot;\-#,##0_ ;_ * &quot;-&quot;_ ;_ @_ "/>
    <numFmt numFmtId="227" formatCode="###,0&quot;.&quot;00\ &quot;$&quot;_);[Red]\(###,0&quot;.&quot;00\ &quot;$&quot;\)"/>
    <numFmt numFmtId="228" formatCode="&quot;\&quot;#,##0.00;&quot;\&quot;&quot;\&quot;&quot;\&quot;&quot;\&quot;&quot;\&quot;&quot;\&quot;&quot;\&quot;&quot;\&quot;&quot;\&quot;&quot;\&quot;&quot;\&quot;&quot;\&quot;&quot;\&quot;&quot;\&quot;\-#,##0.00"/>
    <numFmt numFmtId="229" formatCode="_-* #,##0.00\ &quot;F&quot;_-;\-* #,##0.00\ &quot;F&quot;_-;_-* &quot;-&quot;??\ &quot;F&quot;_-;_-@_-"/>
    <numFmt numFmtId="230" formatCode="0.000_)"/>
    <numFmt numFmtId="231" formatCode="#,##0_)_%;\(#,##0\)_%;"/>
    <numFmt numFmtId="232" formatCode="_(* #,##0.0_);_(* \(#,##0.0\);_(* &quot;-&quot;??_);_(@_)"/>
    <numFmt numFmtId="233" formatCode="_._.* #,##0.0_)_%;_._.* \(#,##0.0\)_%"/>
    <numFmt numFmtId="234" formatCode="#,##0.0_)_%;\(#,##0.0\)_%;\ \ .0_)_%"/>
    <numFmt numFmtId="235" formatCode="_._.* #,##0.00_)_%;_._.* \(#,##0.00\)_%"/>
    <numFmt numFmtId="236" formatCode="#,##0.00_)_%;\(#,##0.00\)_%;\ \ .00_)_%"/>
    <numFmt numFmtId="237" formatCode="_._.* #,##0.000_)_%;_._.* \(#,##0.000\)_%"/>
    <numFmt numFmtId="238" formatCode="#,##0.000_)_%;\(#,##0.000\)_%;\ \ .000_)_%"/>
    <numFmt numFmtId="239" formatCode="_(* #,##0.00_);_(* \(#,##0.00\);_(* &quot;-&quot;&quot;?&quot;&quot;?&quot;_);_(@_)"/>
    <numFmt numFmtId="240" formatCode="_-* #,##0_-;\-* #,##0_-;_-* &quot;-&quot;??_-;_-@_-"/>
    <numFmt numFmtId="241" formatCode="&quot;Rp&quot;#,##0_);[Red]\(&quot;Rp&quot;#,##0\)"/>
    <numFmt numFmtId="242" formatCode="_-* #,##0\ &quot;þ&quot;_-;\-* #,##0\ &quot;þ&quot;_-;_-* &quot;-&quot;\ &quot;þ&quot;_-;_-@_-"/>
    <numFmt numFmtId="243" formatCode="0.000"/>
    <numFmt numFmtId="244" formatCode="_ * #,##0.0_)_$_ ;_ * \(#,##0.0\)_$_ ;_ * &quot;-&quot;??_)_$_ ;_ @_ "/>
    <numFmt numFmtId="245" formatCode="_-* #,##0.00\ _þ_-;\-* #,##0.00\ _þ_-;_-* &quot;-&quot;??\ _þ_-;_-@_-"/>
    <numFmt numFmtId="246" formatCode="_-* #,##0\ _₫_-;\-* #,##0\ _₫_-;_-* &quot;-&quot;??\ _₫_-;_-@_-"/>
    <numFmt numFmtId="247" formatCode="\t#\ ??/??"/>
    <numFmt numFmtId="248" formatCode="0.0000"/>
    <numFmt numFmtId="249" formatCode="_-* #,##0.00\ _$_-;\-* #,##0.00\ _$_-;_-* &quot;-&quot;??\ _$_-;_-@_-"/>
    <numFmt numFmtId="250" formatCode="&quot;True&quot;;&quot;True&quot;;&quot;False&quot;"/>
    <numFmt numFmtId="251" formatCode="_(* #,##0.0_);_(* \(#,##0.0\);_(* &quot;-&quot;?_);_(@_)"/>
    <numFmt numFmtId="252" formatCode="#,##0.0_);\(#,##0.0\)"/>
    <numFmt numFmtId="253" formatCode="&quot;\&quot;#&quot;,&quot;##0&quot;.&quot;00;[Red]&quot;\&quot;\-#&quot;,&quot;##0&quot;.&quot;00"/>
    <numFmt numFmtId="254" formatCode="0.0%"/>
    <numFmt numFmtId="255" formatCode="_(* #,##0.000_);_(* \(#,##0.000\);_(* &quot;-&quot;??_);_(@_)"/>
    <numFmt numFmtId="256" formatCode="&quot;$&quot;#,##0;[Red]\-&quot;$&quot;#,##0"/>
    <numFmt numFmtId="257" formatCode="#,###\ &quot;CT&quot;"/>
    <numFmt numFmtId="258" formatCode="_-&quot;$&quot;* #,##0.00_-;\-&quot;$&quot;* #,##0.00_-;_-&quot;$&quot;* &quot;-&quot;??_-;_-@_-"/>
    <numFmt numFmtId="259" formatCode="#\ ###\ ###"/>
    <numFmt numFmtId="260" formatCode="_._.* \(#,##0\)_%;_._.* #,##0_)_%;_._.* 0_)_%;_._.@_)_%"/>
    <numFmt numFmtId="261" formatCode="_._.&quot;€&quot;* \(#,##0\)_%;_._.&quot;€&quot;* #,##0_)_%;_._.&quot;€&quot;* 0_)_%;_._.@_)_%"/>
    <numFmt numFmtId="262" formatCode="* \(#,##0\);* #,##0_);&quot;-&quot;??_);@"/>
    <numFmt numFmtId="263" formatCode="_ &quot;R&quot;\ * #,##0_ ;_ &quot;R&quot;\ * \-#,##0_ ;_ &quot;R&quot;\ * &quot;-&quot;_ ;_ @_ "/>
    <numFmt numFmtId="264" formatCode="_ * #,##0.00_ ;_ * &quot;\&quot;&quot;\&quot;&quot;\&quot;&quot;\&quot;&quot;\&quot;&quot;\&quot;\-#,##0.00_ ;_ * &quot;-&quot;??_ ;_ @_ "/>
    <numFmt numFmtId="265" formatCode="&quot;€&quot;* #,##0_)_%;&quot;€&quot;* \(#,##0\)_%;&quot;€&quot;* &quot;-&quot;??_)_%;@_)_%"/>
    <numFmt numFmtId="266" formatCode="&quot;$&quot;* #,##0_)_%;&quot;$&quot;* \(#,##0\)_%;&quot;$&quot;* &quot;-&quot;??_)_%;@_)_%"/>
    <numFmt numFmtId="267" formatCode="&quot;\&quot;#,##0.00;&quot;\&quot;&quot;\&quot;&quot;\&quot;&quot;\&quot;&quot;\&quot;&quot;\&quot;&quot;\&quot;&quot;\&quot;\-#,##0.00"/>
    <numFmt numFmtId="268" formatCode="_._.&quot;€&quot;* #,##0.0_)_%;_._.&quot;€&quot;* \(#,##0.0\)_%"/>
    <numFmt numFmtId="269" formatCode="&quot;€&quot;* #,##0.0_)_%;&quot;€&quot;* \(#,##0.0\)_%;&quot;€&quot;* \ .0_)_%"/>
    <numFmt numFmtId="270" formatCode="_._.&quot;$&quot;* #,##0.0_)_%;_._.&quot;$&quot;* \(#,##0.0\)_%"/>
    <numFmt numFmtId="271" formatCode="_._.&quot;€&quot;* #,##0.00_)_%;_._.&quot;€&quot;* \(#,##0.00\)_%"/>
    <numFmt numFmtId="272" formatCode="&quot;€&quot;* #,##0.00_)_%;&quot;€&quot;* \(#,##0.00\)_%;&quot;€&quot;* \ .00_)_%"/>
    <numFmt numFmtId="273" formatCode="_._.&quot;$&quot;* #,##0.00_)_%;_._.&quot;$&quot;* \(#,##0.00\)_%"/>
    <numFmt numFmtId="274" formatCode="_._.&quot;€&quot;* #,##0.000_)_%;_._.&quot;€&quot;* \(#,##0.000\)_%"/>
    <numFmt numFmtId="275" formatCode="&quot;€&quot;* #,##0.000_)_%;&quot;€&quot;* \(#,##0.000\)_%;&quot;€&quot;* \ .000_)_%"/>
    <numFmt numFmtId="276" formatCode="_._.&quot;$&quot;* #,##0.000_)_%;_._.&quot;$&quot;* \(#,##0.000\)_%"/>
    <numFmt numFmtId="277" formatCode="_-* #,##0.00\ &quot;€&quot;_-;\-* #,##0.00\ &quot;€&quot;_-;_-* &quot;-&quot;??\ &quot;€&quot;_-;_-@_-"/>
    <numFmt numFmtId="278" formatCode="_ * #,##0_ ;_ * &quot;\&quot;&quot;\&quot;&quot;\&quot;&quot;\&quot;&quot;\&quot;&quot;\&quot;\-#,##0_ ;_ * &quot;-&quot;_ ;_ @_ "/>
    <numFmt numFmtId="279" formatCode="\$#,##0\ ;\(\$#,##0\)"/>
    <numFmt numFmtId="280" formatCode="&quot;$&quot;#,##0\ ;\(&quot;$&quot;#,##0\)"/>
    <numFmt numFmtId="281" formatCode="#\ ###\ ##0.0"/>
    <numFmt numFmtId="282" formatCode="\t0.00%"/>
    <numFmt numFmtId="283" formatCode="* #,##0_);* \(#,##0\);&quot;-&quot;??_);@"/>
    <numFmt numFmtId="284" formatCode="\U\S\$#,##0.00;\(\U\S\$#,##0.00\)"/>
    <numFmt numFmtId="285" formatCode="_(\§\g\ #,##0_);_(\§\g\ \(#,##0\);_(\§\g\ &quot;-&quot;??_);_(@_)"/>
    <numFmt numFmtId="286" formatCode="_(\§\g\ #,##0_);_(\§\g\ \(#,##0\);_(\§\g\ &quot;-&quot;_);_(@_)"/>
    <numFmt numFmtId="287" formatCode="#\ ###\ ###\ .00"/>
    <numFmt numFmtId="288" formatCode="\§\g#,##0_);\(\§\g#,##0\)"/>
    <numFmt numFmtId="289" formatCode="_-&quot;VND&quot;* #,##0_-;\-&quot;VND&quot;* #,##0_-;_-&quot;VND&quot;* &quot;-&quot;_-;_-@_-"/>
    <numFmt numFmtId="290" formatCode="_(&quot;Rp&quot;* #,##0.00_);_(&quot;Rp&quot;* \(#,##0.00\);_(&quot;Rp&quot;* &quot;-&quot;??_);_(@_)"/>
    <numFmt numFmtId="291" formatCode="#,##0.00\ &quot;FB&quot;;[Red]\-#,##0.00\ &quot;FB&quot;"/>
    <numFmt numFmtId="292" formatCode="#,##0\ &quot;$&quot;;\-#,##0\ &quot;$&quot;"/>
    <numFmt numFmtId="293" formatCode="&quot;$&quot;#,##0;\-&quot;$&quot;#,##0"/>
    <numFmt numFmtId="294" formatCode="_-* #,##0\ _F_B_-;\-* #,##0\ _F_B_-;_-* &quot;-&quot;\ _F_B_-;_-@_-"/>
    <numFmt numFmtId="295" formatCode="_-[$€]* #,##0.00_-;\-[$€]* #,##0.00_-;_-[$€]* &quot;-&quot;??_-;_-@_-"/>
    <numFmt numFmtId="296" formatCode="_ * #,##0.00_)_d_ ;_ * \(#,##0.00\)_d_ ;_ * &quot;-&quot;??_)_d_ ;_ @_ "/>
    <numFmt numFmtId="297" formatCode="#,##0_);\-#,##0_)"/>
    <numFmt numFmtId="298" formatCode="#,###;\-#,###;&quot;&quot;;_(@_)"/>
    <numFmt numFmtId="299" formatCode="#."/>
    <numFmt numFmtId="300" formatCode="&quot;€&quot;#,##0;\-&quot;€&quot;#,##0"/>
    <numFmt numFmtId="301" formatCode="#,###"/>
    <numFmt numFmtId="302" formatCode="_-&quot;£&quot;* #,##0_-;\-&quot;£&quot;* #,##0_-;_-&quot;£&quot;* &quot;-&quot;_-;_-@_-"/>
    <numFmt numFmtId="303" formatCode="&quot;$&quot;###,0&quot;.&quot;00_);[Red]\(&quot;$&quot;###,0&quot;.&quot;00\)"/>
    <numFmt numFmtId="304" formatCode="&quot;\&quot;#,##0;[Red]\-&quot;\&quot;#,##0"/>
    <numFmt numFmtId="305" formatCode="&quot;\&quot;#,##0.00;\-&quot;\&quot;#,##0.00"/>
    <numFmt numFmtId="306" formatCode="0.00_)"/>
    <numFmt numFmtId="307" formatCode="#,##0.00_);\-#,##0.00_)"/>
    <numFmt numFmtId="308" formatCode="0_)%;\(0\)%"/>
    <numFmt numFmtId="309" formatCode="_._._(* 0_)%;_._.* \(0\)%"/>
    <numFmt numFmtId="310" formatCode="_(0_)%;\(0\)%"/>
    <numFmt numFmtId="311" formatCode="0%_);\(0%\)"/>
    <numFmt numFmtId="312" formatCode="_ * #,##0.00_)&quot;£&quot;_ ;_ * \(#,##0.00\)&quot;£&quot;_ ;_ * &quot;-&quot;??_)&quot;£&quot;_ ;_ @_ "/>
    <numFmt numFmtId="313" formatCode="#,##0.000_);\(#,##0.000\)"/>
    <numFmt numFmtId="314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5" formatCode="_(0.0_)%;\(0.0\)%"/>
    <numFmt numFmtId="316" formatCode="_._._(* 0.0_)%;_._.* \(0.0\)%"/>
    <numFmt numFmtId="317" formatCode="_(0.00_)%;\(0.00\)%"/>
    <numFmt numFmtId="318" formatCode="_._._(* 0.00_)%;_._.* \(0.00\)%"/>
    <numFmt numFmtId="319" formatCode="_(0.000_)%;\(0.000\)%"/>
    <numFmt numFmtId="320" formatCode="_._._(* 0.000_)%;_._.* \(0.000\)%"/>
    <numFmt numFmtId="321" formatCode="0.0%;\(0.0%\)"/>
    <numFmt numFmtId="322" formatCode="#"/>
    <numFmt numFmtId="323" formatCode="&quot;¡Ì&quot;#,##0;[Red]\-&quot;¡Ì&quot;#,##0"/>
    <numFmt numFmtId="324" formatCode="#,##0.00\ &quot;F&quot;;[Red]\-#,##0.00\ &quot;F&quot;"/>
    <numFmt numFmtId="325" formatCode="&quot;£&quot;#,##0;[Red]\-&quot;£&quot;#,##0"/>
    <numFmt numFmtId="326" formatCode="#,##0.00\ \ "/>
    <numFmt numFmtId="327" formatCode="_-* #,##0.0\ _F_-;\-* #,##0.0\ _F_-;_-* &quot;-&quot;??\ _F_-;_-@_-"/>
    <numFmt numFmtId="328" formatCode="0.00000000000E+00;\?"/>
    <numFmt numFmtId="329" formatCode="_-* ###,0&quot;.&quot;00\ _F_B_-;\-* ###,0&quot;.&quot;00\ _F_B_-;_-* &quot;-&quot;??\ _F_B_-;_-@_-"/>
    <numFmt numFmtId="330" formatCode="_ * #,##0_ ;_ * \-#,##0_ ;_ * &quot;-&quot;??_ ;_ @_ "/>
    <numFmt numFmtId="331" formatCode="_-&quot;£&quot;* #,##0.00_-;\-&quot;£&quot;* #,##0.00_-;_-&quot;£&quot;* &quot;-&quot;??_-;_-@_-"/>
    <numFmt numFmtId="332" formatCode="0.00000"/>
    <numFmt numFmtId="333" formatCode="0.00000000"/>
    <numFmt numFmtId="334" formatCode="_(* #.##0.00_);_(* \(#.##0.00\);_(* &quot;-&quot;??_);_(@_)"/>
    <numFmt numFmtId="335" formatCode="#,##0.00\ \ \ \ "/>
    <numFmt numFmtId="336" formatCode="&quot;£&quot;#,##0;\-&quot;£&quot;#,##0"/>
    <numFmt numFmtId="337" formatCode="&quot;\&quot;#,##0;&quot;\&quot;\-#,##0"/>
    <numFmt numFmtId="338" formatCode="#,##0\ &quot;F&quot;;[Red]\-#,##0\ &quot;F&quot;"/>
    <numFmt numFmtId="339" formatCode="#,##0.00\ &quot;F&quot;;\-#,##0.00\ &quot;F&quot;"/>
    <numFmt numFmtId="340" formatCode="_ * #.##._ ;_ * \-#.##._ ;_ * &quot;-&quot;??_ ;_ @_ⴆ"/>
    <numFmt numFmtId="341" formatCode="#,##0\ &quot;F&quot;;\-#,##0\ &quot;F&quot;"/>
    <numFmt numFmtId="342" formatCode="&quot;\&quot;#,##0.00;[Red]&quot;\&quot;&quot;\&quot;&quot;\&quot;&quot;\&quot;&quot;\&quot;&quot;\&quot;&quot;\&quot;&quot;\&quot;&quot;\&quot;&quot;\&quot;&quot;\&quot;&quot;\&quot;&quot;\&quot;&quot;\&quot;\-#,##0.00"/>
    <numFmt numFmtId="343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44" formatCode="_-* #,##0\ _F_-;\-* #,##0\ _F_-;_-* &quot;-&quot;??\ _F_-;_-@_-"/>
    <numFmt numFmtId="345" formatCode="#.00\ ##0"/>
    <numFmt numFmtId="346" formatCode="#.\ ##0"/>
    <numFmt numFmtId="347" formatCode="&quot;€&quot;#,##0;[Red]\-&quot;€&quot;#,##0"/>
    <numFmt numFmtId="348" formatCode="_-* #,##0\ &quot;DM&quot;_-;\-* #,##0\ &quot;DM&quot;_-;_-* &quot;-&quot;\ &quot;DM&quot;_-;_-@_-"/>
    <numFmt numFmtId="349" formatCode="_-* #,##0.00\ &quot;DM&quot;_-;\-* #,##0.00\ &quot;DM&quot;_-;_-* &quot;-&quot;??\ &quot;DM&quot;_-;_-@_-"/>
  </numFmts>
  <fonts count="259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Helv"/>
      <family val="2"/>
    </font>
    <font>
      <sz val="10"/>
      <name val="Times New Roman"/>
      <family val="1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sz val="10"/>
      <name val=".VnTimeH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Arial"/>
      <family val="2"/>
    </font>
    <font>
      <sz val="11"/>
      <color indexed="8"/>
      <name val="Calibri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Arial"/>
      <family val="2"/>
    </font>
    <font>
      <sz val="11"/>
      <color indexed="9"/>
      <name val="Calibri"/>
      <family val="2"/>
      <charset val="163"/>
    </font>
    <font>
      <sz val="11"/>
      <color indexed="9"/>
      <name val="Calibri"/>
      <family val="2"/>
    </font>
    <font>
      <sz val="14"/>
      <name val=".VnTime"/>
      <family val="2"/>
    </font>
    <font>
      <sz val="12"/>
      <name val="¹UAAA¼"/>
      <family val="3"/>
      <charset val="129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Arial"/>
      <family val="2"/>
    </font>
    <font>
      <sz val="11"/>
      <color indexed="20"/>
      <name val="Calibri"/>
      <family val="2"/>
      <charset val="163"/>
    </font>
    <font>
      <sz val="12"/>
      <name val="Tms Rmn"/>
    </font>
    <font>
      <sz val="13"/>
      <name val=".VnTime"/>
      <family val="2"/>
    </font>
    <font>
      <sz val="11"/>
      <name val="µ¸¿ò"/>
      <charset val="129"/>
    </font>
    <font>
      <sz val="12"/>
      <name val="¹ÙÅÁÃ¼"/>
      <family val="1"/>
      <charset val="129"/>
    </font>
    <font>
      <sz val="10"/>
      <name val="Arial"/>
      <family val="2"/>
      <charset val="163"/>
    </font>
    <font>
      <sz val="9"/>
      <name val="Times New Roman"/>
      <family val="1"/>
    </font>
    <font>
      <b/>
      <sz val="11"/>
      <color indexed="52"/>
      <name val="Arial"/>
      <family val="2"/>
    </font>
    <font>
      <b/>
      <sz val="11"/>
      <color indexed="52"/>
      <name val="Calibri"/>
      <family val="2"/>
      <charset val="163"/>
    </font>
    <font>
      <b/>
      <sz val="10"/>
      <name val="Helv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Calibri"/>
      <family val="2"/>
      <charset val="163"/>
    </font>
    <font>
      <sz val="11"/>
      <name val="VNbook-Antiqua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theme="1"/>
      <name val="Calibri"/>
      <family val="2"/>
      <scheme val="minor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11"/>
      <name val="UVnTime"/>
    </font>
    <font>
      <sz val="12"/>
      <color indexed="8"/>
      <name val="Times New Roman"/>
      <family val="2"/>
    </font>
    <font>
      <sz val="14"/>
      <name val="Times New Roman"/>
      <family val="1"/>
    </font>
    <font>
      <sz val="10"/>
      <color indexed="8"/>
      <name val="Times New Roman"/>
      <family val="2"/>
    </font>
    <font>
      <sz val="12"/>
      <name val="VNI-Aptima"/>
    </font>
    <font>
      <sz val="10"/>
      <name val="BERNHARD"/>
    </font>
    <font>
      <sz val="10"/>
      <name val="Helv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2"/>
      <name val="VNTimeH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"/>
      <color indexed="8"/>
      <name val="Courier"/>
      <family val="1"/>
    </font>
    <font>
      <sz val="10"/>
      <name val="Arial CE"/>
      <charset val="238"/>
    </font>
    <font>
      <sz val="10"/>
      <name val="Arial CE"/>
    </font>
    <font>
      <b/>
      <sz val="1"/>
      <color indexed="8"/>
      <name val="Courier"/>
      <family val="1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Arial"/>
      <family val="2"/>
    </font>
    <font>
      <i/>
      <sz val="11"/>
      <color indexed="23"/>
      <name val="Calibri"/>
      <family val="2"/>
      <charset val="163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8"/>
      <color indexed="8"/>
      <name val="Helvetica"/>
    </font>
    <font>
      <sz val="12"/>
      <name val="VNTime"/>
      <family val="2"/>
    </font>
    <font>
      <sz val="11"/>
      <color indexed="17"/>
      <name val="Arial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  <charset val="163"/>
    </font>
    <font>
      <b/>
      <sz val="13"/>
      <color indexed="56"/>
      <name val="Arial"/>
      <family val="2"/>
    </font>
    <font>
      <b/>
      <sz val="13"/>
      <color indexed="56"/>
      <name val="Calibri"/>
      <family val="2"/>
      <charset val="163"/>
    </font>
    <font>
      <b/>
      <sz val="11"/>
      <color indexed="56"/>
      <name val="Arial"/>
      <family val="2"/>
    </font>
    <font>
      <b/>
      <sz val="11"/>
      <color indexed="56"/>
      <name val="Calibri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sz val="10"/>
      <name val="vnTimesRoman"/>
    </font>
    <font>
      <b/>
      <sz val="14"/>
      <name val=".VnTimeH"/>
      <family val="2"/>
    </font>
    <font>
      <u/>
      <sz val="12"/>
      <color indexed="12"/>
      <name val="Times New Roman"/>
      <family val="1"/>
    </font>
    <font>
      <sz val="12"/>
      <name val="±¼¸²Ã¼"/>
      <family val="3"/>
      <charset val="129"/>
    </font>
    <font>
      <sz val="11"/>
      <color indexed="62"/>
      <name val="Arial"/>
      <family val="2"/>
    </font>
    <font>
      <sz val="11"/>
      <color indexed="62"/>
      <name val="Calibri"/>
      <family val="2"/>
      <charset val="163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0"/>
      <name val="VNI-Avo"/>
    </font>
    <font>
      <b/>
      <sz val="11"/>
      <color indexed="9"/>
      <name val="Calibri"/>
      <family val="2"/>
    </font>
    <font>
      <b/>
      <sz val="14"/>
      <name val=".VnArialH"/>
      <family val="2"/>
    </font>
    <font>
      <sz val="11"/>
      <color indexed="5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Arial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b/>
      <i/>
      <sz val="16"/>
      <name val="Helv"/>
    </font>
    <font>
      <b/>
      <i/>
      <sz val="16"/>
      <name val="Helv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2"/>
      <name val="timesnewroman"/>
    </font>
    <font>
      <sz val="11"/>
      <color theme="1"/>
      <name val="Arial"/>
      <family val="2"/>
    </font>
    <font>
      <sz val="12"/>
      <color theme="1"/>
      <name val="Times New Roman"/>
      <family val="2"/>
      <charset val="163"/>
    </font>
    <font>
      <sz val="13"/>
      <name val="Times New Roman"/>
      <family val="1"/>
    </font>
    <font>
      <sz val="11"/>
      <color indexed="8"/>
      <name val="Helvetica Neue"/>
    </font>
    <font>
      <sz val="12"/>
      <color theme="1"/>
      <name val="Times New Roman"/>
      <family val="1"/>
    </font>
    <font>
      <sz val="10"/>
      <name val="VNlucida sans"/>
      <family val="2"/>
    </font>
    <font>
      <sz val="11"/>
      <name val="VNI-Aptima"/>
    </font>
    <font>
      <sz val="11"/>
      <color indexed="52"/>
      <name val="Calibri"/>
      <family val="2"/>
    </font>
    <font>
      <b/>
      <sz val="11"/>
      <color indexed="63"/>
      <name val="Arial"/>
      <family val="2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b/>
      <sz val="18"/>
      <color indexed="56"/>
      <name val="Cambria"/>
      <family val="2"/>
    </font>
    <font>
      <b/>
      <i/>
      <u/>
      <sz val="12"/>
      <name val=".VnTimeH"/>
      <family val="2"/>
    </font>
    <font>
      <b/>
      <sz val="11"/>
      <color indexed="52"/>
      <name val="Calibri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Times New Roman"/>
      <family val="2"/>
    </font>
    <font>
      <b/>
      <sz val="18"/>
      <color indexed="56"/>
      <name val="Cambria"/>
      <family val="2"/>
      <charset val="163"/>
    </font>
    <font>
      <b/>
      <sz val="11"/>
      <color indexed="8"/>
      <name val="Calibri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1"/>
      <color indexed="17"/>
      <name val="Calibri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charset val="163"/>
    </font>
    <font>
      <sz val="11"/>
      <color indexed="60"/>
      <name val="Calibri"/>
      <family val="2"/>
    </font>
    <font>
      <sz val="10"/>
      <name val=".VnArial Narrow"/>
      <family val="2"/>
    </font>
    <font>
      <sz val="11"/>
      <name val="VNI-Times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VNtimes new roman"/>
      <family val="2"/>
    </font>
    <font>
      <sz val="10"/>
      <name val="VNtimes new roman"/>
      <family val="1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Arial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1"/>
      <color indexed="2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3"/>
    </font>
    <font>
      <sz val="12"/>
      <name val="뼻뮝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i/>
      <sz val="14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10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" fillId="0" borderId="0"/>
    <xf numFmtId="168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Protection="0"/>
    <xf numFmtId="0" fontId="16" fillId="0" borderId="0"/>
    <xf numFmtId="0" fontId="16" fillId="0" borderId="0"/>
    <xf numFmtId="0" fontId="16" fillId="0" borderId="0"/>
    <xf numFmtId="3" fontId="17" fillId="0" borderId="1"/>
    <xf numFmtId="3" fontId="17" fillId="0" borderId="1"/>
    <xf numFmtId="166" fontId="18" fillId="0" borderId="7" applyFont="0" applyBorder="0"/>
    <xf numFmtId="166" fontId="19" fillId="0" borderId="0" applyProtection="0"/>
    <xf numFmtId="166" fontId="19" fillId="0" borderId="0" applyProtection="0"/>
    <xf numFmtId="166" fontId="18" fillId="0" borderId="7" applyFont="0" applyBorder="0"/>
    <xf numFmtId="166" fontId="18" fillId="0" borderId="7" applyFont="0" applyBorder="0"/>
    <xf numFmtId="166" fontId="18" fillId="0" borderId="7" applyFont="0" applyBorder="0"/>
    <xf numFmtId="0" fontId="20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9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4" fillId="0" borderId="0" applyFont="0" applyFill="0" applyBorder="0" applyAlignment="0" applyProtection="0"/>
    <xf numFmtId="0" fontId="25" fillId="0" borderId="8"/>
    <xf numFmtId="173" fontId="20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Protection="0"/>
    <xf numFmtId="0" fontId="29" fillId="0" borderId="0"/>
    <xf numFmtId="0" fontId="4" fillId="0" borderId="0" applyProtection="0"/>
    <xf numFmtId="0" fontId="3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31" fillId="0" borderId="0" applyNumberFormat="0" applyFill="0" applyBorder="0" applyProtection="0">
      <alignment vertical="center"/>
    </xf>
    <xf numFmtId="174" fontId="15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1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7" fontId="15" fillId="0" borderId="0" applyFont="0" applyFill="0" applyBorder="0" applyAlignment="0" applyProtection="0"/>
    <xf numFmtId="42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42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>
      <alignment vertical="top"/>
    </xf>
    <xf numFmtId="0" fontId="33" fillId="0" borderId="0">
      <alignment vertical="top"/>
    </xf>
    <xf numFmtId="0" fontId="21" fillId="0" borderId="0"/>
    <xf numFmtId="42" fontId="32" fillId="0" borderId="0" applyFont="0" applyFill="0" applyBorder="0" applyAlignment="0" applyProtection="0"/>
    <xf numFmtId="0" fontId="33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21" fillId="0" borderId="0"/>
    <xf numFmtId="0" fontId="20" fillId="0" borderId="0" applyNumberFormat="0" applyFill="0" applyBorder="0" applyAlignment="0" applyProtection="0"/>
    <xf numFmtId="178" fontId="1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2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2" fontId="32" fillId="0" borderId="0" applyFont="0" applyFill="0" applyBorder="0" applyAlignment="0" applyProtection="0"/>
    <xf numFmtId="0" fontId="21" fillId="0" borderId="0"/>
    <xf numFmtId="176" fontId="32" fillId="0" borderId="0" applyFont="0" applyFill="0" applyBorder="0" applyAlignment="0" applyProtection="0"/>
    <xf numFmtId="0" fontId="2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42" fontId="32" fillId="0" borderId="0" applyFont="0" applyFill="0" applyBorder="0" applyAlignment="0" applyProtection="0"/>
    <xf numFmtId="0" fontId="2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181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9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2" fontId="32" fillId="0" borderId="0" applyFont="0" applyFill="0" applyBorder="0" applyAlignment="0" applyProtection="0"/>
    <xf numFmtId="0" fontId="21" fillId="0" borderId="0"/>
    <xf numFmtId="0" fontId="21" fillId="0" borderId="0"/>
    <xf numFmtId="176" fontId="32" fillId="0" borderId="0" applyFont="0" applyFill="0" applyBorder="0" applyAlignment="0" applyProtection="0"/>
    <xf numFmtId="0" fontId="21" fillId="0" borderId="0"/>
    <xf numFmtId="0" fontId="35" fillId="0" borderId="0"/>
    <xf numFmtId="0" fontId="21" fillId="0" borderId="0"/>
    <xf numFmtId="0" fontId="21" fillId="0" borderId="0"/>
    <xf numFmtId="171" fontId="14" fillId="0" borderId="0" applyFont="0" applyFill="0" applyBorder="0" applyAlignment="0" applyProtection="0"/>
    <xf numFmtId="42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75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2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74" fontId="14" fillId="0" borderId="0" applyFont="0" applyFill="0" applyBorder="0" applyAlignment="0" applyProtection="0"/>
    <xf numFmtId="42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2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9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74" fontId="14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2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42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1" fillId="0" borderId="0"/>
    <xf numFmtId="179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21" fillId="0" borderId="0"/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2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89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21" fillId="0" borderId="0"/>
    <xf numFmtId="181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2" fontId="32" fillId="0" borderId="0" applyFont="0" applyFill="0" applyBorder="0" applyAlignment="0" applyProtection="0"/>
    <xf numFmtId="0" fontId="33" fillId="0" borderId="0">
      <alignment vertical="top"/>
    </xf>
    <xf numFmtId="0" fontId="33" fillId="0" borderId="0">
      <alignment vertical="top"/>
    </xf>
    <xf numFmtId="0" fontId="34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4" fillId="0" borderId="0"/>
    <xf numFmtId="0" fontId="34" fillId="0" borderId="0">
      <alignment vertical="top"/>
    </xf>
    <xf numFmtId="0" fontId="34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4" fillId="0" borderId="0">
      <alignment vertical="top"/>
    </xf>
    <xf numFmtId="0" fontId="33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4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2" fontId="19" fillId="0" borderId="0" applyProtection="0"/>
    <xf numFmtId="171" fontId="19" fillId="0" borderId="0" applyProtection="0"/>
    <xf numFmtId="171" fontId="19" fillId="0" borderId="0" applyProtection="0"/>
    <xf numFmtId="0" fontId="16" fillId="0" borderId="0" applyProtection="0"/>
    <xf numFmtId="182" fontId="19" fillId="0" borderId="0" applyProtection="0"/>
    <xf numFmtId="171" fontId="19" fillId="0" borderId="0" applyProtection="0"/>
    <xf numFmtId="171" fontId="19" fillId="0" borderId="0" applyProtection="0"/>
    <xf numFmtId="0" fontId="16" fillId="0" borderId="0" applyProtection="0"/>
    <xf numFmtId="181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176" fontId="32" fillId="0" borderId="0" applyFont="0" applyFill="0" applyBorder="0" applyAlignment="0" applyProtection="0"/>
    <xf numFmtId="0" fontId="21" fillId="0" borderId="0"/>
    <xf numFmtId="42" fontId="3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0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209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9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0" fontId="39" fillId="0" borderId="0"/>
    <xf numFmtId="0" fontId="40" fillId="0" borderId="0"/>
    <xf numFmtId="0" fontId="40" fillId="0" borderId="0"/>
    <xf numFmtId="0" fontId="40" fillId="0" borderId="0"/>
    <xf numFmtId="0" fontId="22" fillId="0" borderId="0"/>
    <xf numFmtId="1" fontId="41" fillId="0" borderId="1" applyBorder="0" applyAlignment="0">
      <alignment horizontal="center"/>
    </xf>
    <xf numFmtId="1" fontId="41" fillId="0" borderId="1" applyBorder="0" applyAlignment="0">
      <alignment horizontal="center"/>
    </xf>
    <xf numFmtId="0" fontId="42" fillId="0" borderId="0"/>
    <xf numFmtId="0" fontId="4" fillId="0" borderId="0"/>
    <xf numFmtId="0" fontId="4" fillId="0" borderId="0"/>
    <xf numFmtId="0" fontId="43" fillId="0" borderId="0"/>
    <xf numFmtId="0" fontId="42" fillId="0" borderId="0" applyProtection="0"/>
    <xf numFmtId="3" fontId="17" fillId="0" borderId="1"/>
    <xf numFmtId="3" fontId="17" fillId="0" borderId="1"/>
    <xf numFmtId="3" fontId="17" fillId="0" borderId="1"/>
    <xf numFmtId="3" fontId="17" fillId="0" borderId="1"/>
    <xf numFmtId="207" fontId="37" fillId="0" borderId="0" applyFont="0" applyFill="0" applyBorder="0" applyAlignment="0" applyProtection="0"/>
    <xf numFmtId="0" fontId="44" fillId="2" borderId="0"/>
    <xf numFmtId="0" fontId="44" fillId="2" borderId="0"/>
    <xf numFmtId="0" fontId="45" fillId="2" borderId="0"/>
    <xf numFmtId="0" fontId="44" fillId="2" borderId="0"/>
    <xf numFmtId="0" fontId="44" fillId="3" borderId="0"/>
    <xf numFmtId="0" fontId="44" fillId="2" borderId="0"/>
    <xf numFmtId="207" fontId="37" fillId="0" borderId="0" applyFont="0" applyFill="0" applyBorder="0" applyAlignment="0" applyProtection="0"/>
    <xf numFmtId="0" fontId="44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0" fontId="15" fillId="2" borderId="0"/>
    <xf numFmtId="0" fontId="15" fillId="2" borderId="0"/>
    <xf numFmtId="0" fontId="44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6" fillId="0" borderId="9" applyFont="0" applyAlignment="0">
      <alignment horizontal="left"/>
    </xf>
    <xf numFmtId="0" fontId="44" fillId="3" borderId="0"/>
    <xf numFmtId="0" fontId="47" fillId="0" borderId="0" applyFont="0" applyFill="0" applyBorder="0" applyAlignment="0">
      <alignment horizontal="left"/>
    </xf>
    <xf numFmtId="0" fontId="44" fillId="2" borderId="0"/>
    <xf numFmtId="0" fontId="47" fillId="0" borderId="0" applyFont="0" applyFill="0" applyBorder="0" applyAlignment="0">
      <alignment horizontal="left"/>
    </xf>
    <xf numFmtId="0" fontId="46" fillId="0" borderId="9" applyFont="0" applyAlignment="0">
      <alignment horizontal="left"/>
    </xf>
    <xf numFmtId="0" fontId="44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207" fontId="37" fillId="0" borderId="0" applyFont="0" applyFill="0" applyBorder="0" applyAlignment="0" applyProtection="0"/>
    <xf numFmtId="0" fontId="44" fillId="2" borderId="0"/>
    <xf numFmtId="0" fontId="44" fillId="2" borderId="0"/>
    <xf numFmtId="0" fontId="44" fillId="2" borderId="0"/>
    <xf numFmtId="0" fontId="48" fillId="0" borderId="1" applyNumberFormat="0" applyFont="0" applyBorder="0">
      <alignment horizontal="left" indent="2"/>
    </xf>
    <xf numFmtId="0" fontId="48" fillId="0" borderId="1" applyNumberFormat="0" applyFont="0" applyBorder="0">
      <alignment horizontal="left" indent="2"/>
    </xf>
    <xf numFmtId="0" fontId="47" fillId="0" borderId="0" applyFont="0" applyFill="0" applyBorder="0" applyAlignment="0">
      <alignment horizontal="left"/>
    </xf>
    <xf numFmtId="0" fontId="47" fillId="0" borderId="0" applyFont="0" applyFill="0" applyBorder="0" applyAlignment="0">
      <alignment horizontal="left"/>
    </xf>
    <xf numFmtId="0" fontId="48" fillId="0" borderId="1" applyNumberFormat="0" applyFont="0" applyBorder="0">
      <alignment horizontal="left" indent="2"/>
    </xf>
    <xf numFmtId="0" fontId="48" fillId="0" borderId="1" applyNumberFormat="0" applyFont="0" applyBorder="0">
      <alignment horizontal="left" indent="2"/>
    </xf>
    <xf numFmtId="0" fontId="49" fillId="0" borderId="0"/>
    <xf numFmtId="0" fontId="50" fillId="4" borderId="10" applyFont="0" applyFill="0" applyAlignment="0">
      <alignment vertical="center" wrapText="1"/>
    </xf>
    <xf numFmtId="9" fontId="51" fillId="0" borderId="0" applyBorder="0" applyAlignment="0" applyProtection="0"/>
    <xf numFmtId="0" fontId="52" fillId="2" borderId="0"/>
    <xf numFmtId="0" fontId="45" fillId="2" borderId="0"/>
    <xf numFmtId="0" fontId="52" fillId="3" borderId="0"/>
    <xf numFmtId="0" fontId="52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15" fillId="2" borderId="0"/>
    <xf numFmtId="0" fontId="1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52" fillId="3" borderId="0"/>
    <xf numFmtId="0" fontId="52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52" fillId="2" borderId="0"/>
    <xf numFmtId="0" fontId="52" fillId="2" borderId="0"/>
    <xf numFmtId="0" fontId="48" fillId="0" borderId="1" applyNumberFormat="0" applyFont="0" applyBorder="0" applyAlignment="0">
      <alignment horizontal="center"/>
    </xf>
    <xf numFmtId="0" fontId="48" fillId="0" borderId="1" applyNumberFormat="0" applyFont="0" applyBorder="0" applyAlignment="0">
      <alignment horizontal="center"/>
    </xf>
    <xf numFmtId="0" fontId="48" fillId="0" borderId="1" applyNumberFormat="0" applyFont="0" applyBorder="0" applyAlignment="0">
      <alignment horizontal="center"/>
    </xf>
    <xf numFmtId="0" fontId="48" fillId="0" borderId="1" applyNumberFormat="0" applyFont="0" applyBorder="0" applyAlignment="0">
      <alignment horizontal="center"/>
    </xf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4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4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4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4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4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4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4" fillId="0" borderId="0"/>
    <xf numFmtId="0" fontId="55" fillId="2" borderId="0"/>
    <xf numFmtId="0" fontId="45" fillId="2" borderId="0"/>
    <xf numFmtId="0" fontId="55" fillId="3" borderId="0"/>
    <xf numFmtId="0" fontId="5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15" fillId="2" borderId="0"/>
    <xf numFmtId="0" fontId="1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55" fillId="3" borderId="0"/>
    <xf numFmtId="0" fontId="5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45" fillId="2" borderId="0"/>
    <xf numFmtId="0" fontId="55" fillId="2" borderId="0"/>
    <xf numFmtId="0" fontId="56" fillId="0" borderId="0">
      <alignment wrapText="1"/>
    </xf>
    <xf numFmtId="0" fontId="45" fillId="0" borderId="0">
      <alignment wrapText="1"/>
    </xf>
    <xf numFmtId="0" fontId="56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56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56" fillId="0" borderId="0">
      <alignment wrapText="1"/>
    </xf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4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4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4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4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4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4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166" fontId="57" fillId="0" borderId="4" applyNumberFormat="0" applyFont="0" applyBorder="0" applyAlignment="0">
      <alignment horizontal="center" vertical="center"/>
    </xf>
    <xf numFmtId="166" fontId="57" fillId="0" borderId="4" applyNumberFormat="0" applyFont="0" applyBorder="0" applyAlignment="0">
      <alignment horizontal="center"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9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9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9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9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9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9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60" fillId="15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9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9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9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9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9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211" fontId="4" fillId="0" borderId="0" applyFont="0" applyFill="0" applyBorder="0" applyAlignment="0" applyProtection="0"/>
    <xf numFmtId="0" fontId="62" fillId="0" borderId="0" applyFont="0" applyFill="0" applyBorder="0" applyAlignment="0" applyProtection="0"/>
    <xf numFmtId="212" fontId="14" fillId="0" borderId="0" applyFont="0" applyFill="0" applyBorder="0" applyAlignment="0" applyProtection="0"/>
    <xf numFmtId="213" fontId="4" fillId="0" borderId="0" applyFont="0" applyFill="0" applyBorder="0" applyAlignment="0" applyProtection="0"/>
    <xf numFmtId="0" fontId="62" fillId="0" borderId="0" applyFont="0" applyFill="0" applyBorder="0" applyAlignment="0" applyProtection="0"/>
    <xf numFmtId="213" fontId="4" fillId="0" borderId="0" applyFont="0" applyFill="0" applyBorder="0" applyAlignment="0" applyProtection="0"/>
    <xf numFmtId="0" fontId="63" fillId="0" borderId="0">
      <alignment horizontal="center" wrapText="1"/>
      <protection locked="0"/>
    </xf>
    <xf numFmtId="0" fontId="63" fillId="0" borderId="0">
      <alignment horizontal="center" wrapText="1"/>
      <protection locked="0"/>
    </xf>
    <xf numFmtId="0" fontId="64" fillId="0" borderId="0" applyNumberFormat="0" applyBorder="0" applyAlignment="0">
      <alignment horizontal="center"/>
    </xf>
    <xf numFmtId="199" fontId="65" fillId="0" borderId="0" applyFont="0" applyFill="0" applyBorder="0" applyAlignment="0" applyProtection="0"/>
    <xf numFmtId="0" fontId="62" fillId="0" borderId="0" applyFont="0" applyFill="0" applyBorder="0" applyAlignment="0" applyProtection="0"/>
    <xf numFmtId="214" fontId="15" fillId="0" borderId="0" applyFont="0" applyFill="0" applyBorder="0" applyAlignment="0" applyProtection="0"/>
    <xf numFmtId="185" fontId="65" fillId="0" borderId="0" applyFont="0" applyFill="0" applyBorder="0" applyAlignment="0" applyProtection="0"/>
    <xf numFmtId="0" fontId="62" fillId="0" borderId="0" applyFont="0" applyFill="0" applyBorder="0" applyAlignment="0" applyProtection="0"/>
    <xf numFmtId="208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7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8" fillId="0" borderId="0" applyNumberFormat="0" applyFill="0" applyBorder="0" applyAlignment="0" applyProtection="0"/>
    <xf numFmtId="0" fontId="62" fillId="0" borderId="0"/>
    <xf numFmtId="0" fontId="69" fillId="0" borderId="0"/>
    <xf numFmtId="0" fontId="22" fillId="0" borderId="0"/>
    <xf numFmtId="0" fontId="62" fillId="0" borderId="0"/>
    <xf numFmtId="0" fontId="70" fillId="0" borderId="0"/>
    <xf numFmtId="0" fontId="45" fillId="0" borderId="0"/>
    <xf numFmtId="0" fontId="71" fillId="0" borderId="0"/>
    <xf numFmtId="215" fontId="1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216" fontId="1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2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217" fontId="22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9" fontId="73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0" fontId="4" fillId="0" borderId="0" applyFill="0" applyBorder="0" applyAlignment="0"/>
    <xf numFmtId="221" fontId="22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2" fontId="4" fillId="0" borderId="0" applyFill="0" applyBorder="0" applyAlignment="0"/>
    <xf numFmtId="223" fontId="22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4" fontId="4" fillId="0" borderId="0" applyFill="0" applyBorder="0" applyAlignment="0"/>
    <xf numFmtId="225" fontId="22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7" fontId="22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17" fontId="22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5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4" fillId="23" borderId="11" applyNumberFormat="0" applyAlignment="0" applyProtection="0"/>
    <xf numFmtId="0" fontId="76" fillId="0" borderId="0"/>
    <xf numFmtId="0" fontId="77" fillId="0" borderId="0"/>
    <xf numFmtId="0" fontId="78" fillId="0" borderId="0" applyFill="0" applyBorder="0" applyProtection="0">
      <alignment horizontal="center"/>
      <protection locked="0"/>
    </xf>
    <xf numFmtId="229" fontId="32" fillId="0" borderId="0" applyFont="0" applyFill="0" applyBorder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80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0" fontId="79" fillId="24" borderId="12" applyNumberFormat="0" applyAlignment="0" applyProtection="0"/>
    <xf numFmtId="166" fontId="42" fillId="0" borderId="0" applyFont="0" applyFill="0" applyBorder="0" applyAlignment="0" applyProtection="0"/>
    <xf numFmtId="4" fontId="81" fillId="0" borderId="0" applyAlignment="0"/>
    <xf numFmtId="1" fontId="82" fillId="0" borderId="3" applyBorder="0"/>
    <xf numFmtId="0" fontId="83" fillId="0" borderId="13">
      <alignment horizontal="center"/>
    </xf>
    <xf numFmtId="230" fontId="84" fillId="0" borderId="0"/>
    <xf numFmtId="230" fontId="84" fillId="0" borderId="0"/>
    <xf numFmtId="230" fontId="84" fillId="0" borderId="0"/>
    <xf numFmtId="230" fontId="84" fillId="0" borderId="0"/>
    <xf numFmtId="230" fontId="84" fillId="0" borderId="0"/>
    <xf numFmtId="230" fontId="84" fillId="0" borderId="0"/>
    <xf numFmtId="230" fontId="84" fillId="0" borderId="0"/>
    <xf numFmtId="230" fontId="84" fillId="0" borderId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8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232" fontId="19" fillId="0" borderId="0" applyProtection="0"/>
    <xf numFmtId="232" fontId="19" fillId="0" borderId="0" applyProtection="0"/>
    <xf numFmtId="19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6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19" fillId="0" borderId="0" applyFont="0" applyFill="0" applyBorder="0" applyAlignment="0" applyProtection="0"/>
    <xf numFmtId="235" fontId="86" fillId="0" borderId="0" applyFont="0" applyFill="0" applyBorder="0" applyAlignment="0" applyProtection="0"/>
    <xf numFmtId="236" fontId="19" fillId="0" borderId="0" applyFont="0" applyFill="0" applyBorder="0" applyAlignment="0" applyProtection="0"/>
    <xf numFmtId="237" fontId="86" fillId="0" borderId="0" applyFont="0" applyFill="0" applyBorder="0" applyAlignment="0" applyProtection="0"/>
    <xf numFmtId="23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23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240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3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242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243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86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5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24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7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248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249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248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249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50" fontId="13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61" fillId="0" borderId="0" applyFont="0" applyFill="0" applyBorder="0" applyAlignment="0" applyProtection="0"/>
    <xf numFmtId="251" fontId="19" fillId="0" borderId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51" fontId="19" fillId="0" borderId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51" fontId="19" fillId="0" borderId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43" fontId="13" fillId="0" borderId="0" applyFont="0" applyFill="0" applyBorder="0" applyAlignment="0" applyProtection="0"/>
    <xf numFmtId="252" fontId="87" fillId="0" borderId="0" applyFont="0" applyFill="0" applyBorder="0" applyAlignment="0" applyProtection="0"/>
    <xf numFmtId="43" fontId="13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43" fontId="13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4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3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43" fontId="13" fillId="0" borderId="0" applyFont="0" applyFill="0" applyBorder="0" applyAlignment="0" applyProtection="0"/>
    <xf numFmtId="201" fontId="87" fillId="0" borderId="0" applyFont="0" applyFill="0" applyBorder="0" applyAlignment="0" applyProtection="0"/>
    <xf numFmtId="184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87" fillId="0" borderId="0" applyFont="0" applyFill="0" applyBorder="0" applyAlignment="0" applyProtection="0"/>
    <xf numFmtId="251" fontId="19" fillId="0" borderId="0" applyProtection="0"/>
    <xf numFmtId="251" fontId="19" fillId="0" borderId="0" applyProtection="0"/>
    <xf numFmtId="43" fontId="4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52" fontId="87" fillId="0" borderId="0" applyFont="0" applyFill="0" applyBorder="0" applyAlignment="0" applyProtection="0"/>
    <xf numFmtId="207" fontId="13" fillId="0" borderId="0" applyFill="0" applyBorder="0" applyAlignment="0" applyProtection="0"/>
    <xf numFmtId="43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9" fillId="0" borderId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55" fontId="11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5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55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257" fontId="13" fillId="0" borderId="0" applyFont="0" applyFill="0" applyBorder="0" applyAlignment="0" applyProtection="0"/>
    <xf numFmtId="258" fontId="13" fillId="0" borderId="0" applyFont="0" applyFill="0" applyBorder="0" applyAlignment="0" applyProtection="0"/>
    <xf numFmtId="43" fontId="8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259" fontId="94" fillId="0" borderId="0"/>
    <xf numFmtId="3" fontId="4" fillId="0" borderId="0" applyFont="0" applyFill="0" applyBorder="0" applyAlignment="0" applyProtection="0"/>
    <xf numFmtId="0" fontId="95" fillId="0" borderId="0"/>
    <xf numFmtId="0" fontId="96" fillId="0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19" fillId="0" borderId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>
      <alignment horizontal="center"/>
    </xf>
    <xf numFmtId="0" fontId="99" fillId="0" borderId="0" applyNumberFormat="0" applyAlignment="0">
      <alignment horizontal="left"/>
    </xf>
    <xf numFmtId="0" fontId="100" fillId="0" borderId="0" applyNumberFormat="0" applyAlignment="0"/>
    <xf numFmtId="187" fontId="101" fillId="0" borderId="0" applyFont="0" applyFill="0" applyBorder="0" applyAlignment="0" applyProtection="0"/>
    <xf numFmtId="260" fontId="102" fillId="0" borderId="0" applyFill="0" applyBorder="0" applyProtection="0"/>
    <xf numFmtId="261" fontId="5" fillId="0" borderId="0" applyFont="0" applyFill="0" applyBorder="0" applyAlignment="0" applyProtection="0"/>
    <xf numFmtId="262" fontId="22" fillId="0" borderId="0" applyFill="0" applyBorder="0" applyProtection="0"/>
    <xf numFmtId="262" fontId="22" fillId="0" borderId="14" applyFill="0" applyProtection="0"/>
    <xf numFmtId="262" fontId="22" fillId="0" borderId="15" applyFill="0" applyProtection="0"/>
    <xf numFmtId="263" fontId="69" fillId="0" borderId="0" applyFont="0" applyFill="0" applyBorder="0" applyAlignment="0" applyProtection="0"/>
    <xf numFmtId="264" fontId="103" fillId="0" borderId="0" applyFont="0" applyFill="0" applyBorder="0" applyAlignment="0" applyProtection="0"/>
    <xf numFmtId="265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6" fontId="4" fillId="0" borderId="0" applyFont="0" applyFill="0" applyBorder="0" applyAlignment="0" applyProtection="0"/>
    <xf numFmtId="267" fontId="103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68" fontId="86" fillId="0" borderId="0" applyFont="0" applyFill="0" applyBorder="0" applyAlignment="0" applyProtection="0"/>
    <xf numFmtId="269" fontId="19" fillId="0" borderId="0" applyFont="0" applyFill="0" applyBorder="0" applyAlignment="0" applyProtection="0"/>
    <xf numFmtId="270" fontId="86" fillId="0" borderId="0" applyFont="0" applyFill="0" applyBorder="0" applyAlignment="0" applyProtection="0"/>
    <xf numFmtId="271" fontId="86" fillId="0" borderId="0" applyFont="0" applyFill="0" applyBorder="0" applyAlignment="0" applyProtection="0"/>
    <xf numFmtId="272" fontId="19" fillId="0" borderId="0" applyFont="0" applyFill="0" applyBorder="0" applyAlignment="0" applyProtection="0"/>
    <xf numFmtId="273" fontId="86" fillId="0" borderId="0" applyFont="0" applyFill="0" applyBorder="0" applyAlignment="0" applyProtection="0"/>
    <xf numFmtId="274" fontId="86" fillId="0" borderId="0" applyFont="0" applyFill="0" applyBorder="0" applyAlignment="0" applyProtection="0"/>
    <xf numFmtId="275" fontId="19" fillId="0" borderId="0" applyFont="0" applyFill="0" applyBorder="0" applyAlignment="0" applyProtection="0"/>
    <xf numFmtId="276" fontId="86" fillId="0" borderId="0" applyFont="0" applyFill="0" applyBorder="0" applyAlignment="0" applyProtection="0"/>
    <xf numFmtId="44" fontId="13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7" fontId="4" fillId="0" borderId="0" applyFont="0" applyFill="0" applyBorder="0" applyAlignment="0" applyProtection="0"/>
    <xf numFmtId="278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80" fontId="19" fillId="0" borderId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79" fontId="4" fillId="0" borderId="0" applyFont="0" applyFill="0" applyBorder="0" applyAlignment="0" applyProtection="0"/>
    <xf numFmtId="281" fontId="94" fillId="0" borderId="0"/>
    <xf numFmtId="282" fontId="4" fillId="0" borderId="0"/>
    <xf numFmtId="282" fontId="4" fillId="0" borderId="0"/>
    <xf numFmtId="282" fontId="4" fillId="0" borderId="0"/>
    <xf numFmtId="282" fontId="4" fillId="0" borderId="0"/>
    <xf numFmtId="282" fontId="4" fillId="0" borderId="0"/>
    <xf numFmtId="282" fontId="4" fillId="0" borderId="0"/>
    <xf numFmtId="282" fontId="4" fillId="0" borderId="0"/>
    <xf numFmtId="282" fontId="4" fillId="0" borderId="0"/>
    <xf numFmtId="282" fontId="4" fillId="0" borderId="0" applyProtection="0"/>
    <xf numFmtId="282" fontId="4" fillId="0" borderId="0"/>
    <xf numFmtId="282" fontId="4" fillId="0" borderId="0"/>
    <xf numFmtId="282" fontId="4" fillId="0" borderId="0"/>
    <xf numFmtId="282" fontId="4" fillId="0" borderId="0"/>
    <xf numFmtId="282" fontId="4" fillId="0" borderId="0"/>
    <xf numFmtId="282" fontId="4" fillId="0" borderId="0"/>
    <xf numFmtId="282" fontId="4" fillId="0" borderId="0"/>
    <xf numFmtId="243" fontId="15" fillId="0" borderId="16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" fillId="0" borderId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4" fontId="33" fillId="0" borderId="0" applyFill="0" applyBorder="0" applyAlignment="0"/>
    <xf numFmtId="14" fontId="33" fillId="0" borderId="0" applyFill="0" applyBorder="0" applyAlignment="0"/>
    <xf numFmtId="0" fontId="39" fillId="0" borderId="0" applyProtection="0"/>
    <xf numFmtId="0" fontId="104" fillId="23" borderId="17" applyNumberFormat="0" applyAlignment="0" applyProtection="0"/>
    <xf numFmtId="0" fontId="105" fillId="10" borderId="11" applyNumberFormat="0" applyAlignment="0" applyProtection="0"/>
    <xf numFmtId="43" fontId="88" fillId="0" borderId="0" applyFont="0" applyFill="0" applyBorder="0" applyAlignment="0" applyProtection="0"/>
    <xf numFmtId="3" fontId="106" fillId="0" borderId="5">
      <alignment horizontal="left" vertical="top" wrapText="1"/>
    </xf>
    <xf numFmtId="0" fontId="107" fillId="0" borderId="18" applyNumberFormat="0" applyFill="0" applyAlignment="0" applyProtection="0"/>
    <xf numFmtId="0" fontId="108" fillId="0" borderId="19" applyNumberFormat="0" applyFill="0" applyAlignment="0" applyProtection="0"/>
    <xf numFmtId="0" fontId="109" fillId="0" borderId="20" applyNumberFormat="0" applyFill="0" applyAlignment="0" applyProtection="0"/>
    <xf numFmtId="0" fontId="109" fillId="0" borderId="0" applyNumberFormat="0" applyFill="0" applyBorder="0" applyAlignment="0" applyProtection="0"/>
    <xf numFmtId="283" fontId="22" fillId="0" borderId="0" applyFill="0" applyBorder="0" applyProtection="0"/>
    <xf numFmtId="283" fontId="22" fillId="0" borderId="14" applyFill="0" applyProtection="0"/>
    <xf numFmtId="283" fontId="22" fillId="0" borderId="15" applyFill="0" applyProtection="0"/>
    <xf numFmtId="38" fontId="35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284" fontId="4" fillId="0" borderId="21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85" fontId="15" fillId="0" borderId="0"/>
    <xf numFmtId="286" fontId="20" fillId="0" borderId="22"/>
    <xf numFmtId="286" fontId="20" fillId="0" borderId="22"/>
    <xf numFmtId="0" fontId="110" fillId="0" borderId="0">
      <protection locked="0"/>
    </xf>
    <xf numFmtId="287" fontId="94" fillId="0" borderId="0"/>
    <xf numFmtId="247" fontId="4" fillId="0" borderId="0"/>
    <xf numFmtId="247" fontId="4" fillId="0" borderId="0"/>
    <xf numFmtId="247" fontId="4" fillId="0" borderId="0"/>
    <xf numFmtId="247" fontId="4" fillId="0" borderId="0"/>
    <xf numFmtId="247" fontId="4" fillId="0" borderId="0"/>
    <xf numFmtId="247" fontId="4" fillId="0" borderId="0"/>
    <xf numFmtId="247" fontId="4" fillId="0" borderId="0"/>
    <xf numFmtId="247" fontId="4" fillId="0" borderId="0"/>
    <xf numFmtId="247" fontId="4" fillId="0" borderId="0" applyProtection="0"/>
    <xf numFmtId="247" fontId="4" fillId="0" borderId="0"/>
    <xf numFmtId="247" fontId="4" fillId="0" borderId="0"/>
    <xf numFmtId="247" fontId="4" fillId="0" borderId="0"/>
    <xf numFmtId="247" fontId="4" fillId="0" borderId="0"/>
    <xf numFmtId="247" fontId="4" fillId="0" borderId="0"/>
    <xf numFmtId="247" fontId="4" fillId="0" borderId="0"/>
    <xf numFmtId="247" fontId="4" fillId="0" borderId="0"/>
    <xf numFmtId="288" fontId="20" fillId="0" borderId="0"/>
    <xf numFmtId="174" fontId="111" fillId="0" borderId="0" applyFont="0" applyFill="0" applyBorder="0" applyAlignment="0" applyProtection="0"/>
    <xf numFmtId="175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198" fontId="111" fillId="0" borderId="0" applyFont="0" applyFill="0" applyBorder="0" applyAlignment="0" applyProtection="0"/>
    <xf numFmtId="289" fontId="4" fillId="0" borderId="0" applyFont="0" applyFill="0" applyBorder="0" applyAlignment="0" applyProtection="0"/>
    <xf numFmtId="289" fontId="4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289" fontId="4" fillId="0" borderId="0" applyFont="0" applyFill="0" applyBorder="0" applyAlignment="0" applyProtection="0"/>
    <xf numFmtId="289" fontId="4" fillId="0" borderId="0" applyFont="0" applyFill="0" applyBorder="0" applyAlignment="0" applyProtection="0"/>
    <xf numFmtId="174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289" fontId="4" fillId="0" borderId="0" applyFont="0" applyFill="0" applyBorder="0" applyAlignment="0" applyProtection="0"/>
    <xf numFmtId="289" fontId="4" fillId="0" borderId="0" applyFont="0" applyFill="0" applyBorder="0" applyAlignment="0" applyProtection="0"/>
    <xf numFmtId="290" fontId="15" fillId="0" borderId="0" applyFont="0" applyFill="0" applyBorder="0" applyAlignment="0" applyProtection="0"/>
    <xf numFmtId="290" fontId="15" fillId="0" borderId="0" applyFont="0" applyFill="0" applyBorder="0" applyAlignment="0" applyProtection="0"/>
    <xf numFmtId="291" fontId="15" fillId="0" borderId="0" applyFont="0" applyFill="0" applyBorder="0" applyAlignment="0" applyProtection="0"/>
    <xf numFmtId="291" fontId="15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2" fillId="0" borderId="0" applyFont="0" applyFill="0" applyBorder="0" applyAlignment="0" applyProtection="0"/>
    <xf numFmtId="164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164" fontId="111" fillId="0" borderId="0" applyFont="0" applyFill="0" applyBorder="0" applyAlignment="0" applyProtection="0"/>
    <xf numFmtId="164" fontId="111" fillId="0" borderId="0" applyFont="0" applyFill="0" applyBorder="0" applyAlignment="0" applyProtection="0"/>
    <xf numFmtId="164" fontId="111" fillId="0" borderId="0" applyFont="0" applyFill="0" applyBorder="0" applyAlignment="0" applyProtection="0"/>
    <xf numFmtId="164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164" fontId="111" fillId="0" borderId="0" applyFont="0" applyFill="0" applyBorder="0" applyAlignment="0" applyProtection="0"/>
    <xf numFmtId="164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175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184" fontId="111" fillId="0" borderId="0" applyFont="0" applyFill="0" applyBorder="0" applyAlignment="0" applyProtection="0"/>
    <xf numFmtId="292" fontId="4" fillId="0" borderId="0" applyFont="0" applyFill="0" applyBorder="0" applyAlignment="0" applyProtection="0"/>
    <xf numFmtId="292" fontId="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92" fontId="4" fillId="0" borderId="0" applyFont="0" applyFill="0" applyBorder="0" applyAlignment="0" applyProtection="0"/>
    <xf numFmtId="292" fontId="4" fillId="0" borderId="0" applyFont="0" applyFill="0" applyBorder="0" applyAlignment="0" applyProtection="0"/>
    <xf numFmtId="175" fontId="111" fillId="0" borderId="0" applyFont="0" applyFill="0" applyBorder="0" applyAlignment="0" applyProtection="0"/>
    <xf numFmtId="175" fontId="111" fillId="0" borderId="0" applyFont="0" applyFill="0" applyBorder="0" applyAlignment="0" applyProtection="0"/>
    <xf numFmtId="292" fontId="4" fillId="0" borderId="0" applyFont="0" applyFill="0" applyBorder="0" applyAlignment="0" applyProtection="0"/>
    <xf numFmtId="292" fontId="4" fillId="0" borderId="0" applyFont="0" applyFill="0" applyBorder="0" applyAlignment="0" applyProtection="0"/>
    <xf numFmtId="293" fontId="15" fillId="0" borderId="0" applyFont="0" applyFill="0" applyBorder="0" applyAlignment="0" applyProtection="0"/>
    <xf numFmtId="293" fontId="15" fillId="0" borderId="0" applyFont="0" applyFill="0" applyBorder="0" applyAlignment="0" applyProtection="0"/>
    <xf numFmtId="294" fontId="15" fillId="0" borderId="0" applyFont="0" applyFill="0" applyBorder="0" applyAlignment="0" applyProtection="0"/>
    <xf numFmtId="294" fontId="15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175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175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3" fontId="15" fillId="0" borderId="0" applyFont="0" applyBorder="0" applyAlignment="0"/>
    <xf numFmtId="0" fontId="113" fillId="0" borderId="0">
      <protection locked="0"/>
    </xf>
    <xf numFmtId="0" fontId="113" fillId="0" borderId="0">
      <protection locked="0"/>
    </xf>
    <xf numFmtId="225" fontId="22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17" fontId="22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25" fontId="22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7" fontId="22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17" fontId="22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0" fontId="114" fillId="0" borderId="0" applyNumberFormat="0" applyAlignment="0">
      <alignment horizontal="left"/>
    </xf>
    <xf numFmtId="0" fontId="115" fillId="0" borderId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295" fontId="4" fillId="0" borderId="0" applyFont="0" applyFill="0" applyBorder="0" applyAlignment="0" applyProtection="0"/>
    <xf numFmtId="0" fontId="116" fillId="0" borderId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3" fontId="15" fillId="0" borderId="0" applyFont="0" applyBorder="0" applyAlignment="0"/>
    <xf numFmtId="0" fontId="4" fillId="0" borderId="0"/>
    <xf numFmtId="0" fontId="4" fillId="0" borderId="0"/>
    <xf numFmtId="0" fontId="4" fillId="0" borderId="0"/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19" fillId="0" borderId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19" fillId="0" borderId="0" applyNumberFormat="0" applyFill="0" applyBorder="0" applyProtection="0"/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Alignment="0" applyProtection="0"/>
    <xf numFmtId="0" fontId="122" fillId="0" borderId="0" applyNumberFormat="0" applyFill="0" applyBorder="0" applyProtection="0">
      <alignment vertical="center"/>
    </xf>
    <xf numFmtId="0" fontId="12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96" fontId="124" fillId="0" borderId="23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25" borderId="24" applyNumberFormat="0" applyAlignment="0">
      <protection locked="0"/>
    </xf>
    <xf numFmtId="0" fontId="4" fillId="26" borderId="25" applyNumberFormat="0" applyFont="0" applyAlignment="0" applyProtection="0"/>
    <xf numFmtId="0" fontId="127" fillId="0" borderId="0">
      <alignment vertical="top" wrapText="1"/>
    </xf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9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0" fontId="128" fillId="7" borderId="0" applyNumberFormat="0" applyBorder="0" applyAlignment="0" applyProtection="0"/>
    <xf numFmtId="38" fontId="130" fillId="2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38" fontId="130" fillId="27" borderId="0" applyNumberFormat="0" applyBorder="0" applyAlignment="0" applyProtection="0"/>
    <xf numFmtId="297" fontId="12" fillId="2" borderId="0" applyBorder="0" applyProtection="0"/>
    <xf numFmtId="0" fontId="131" fillId="0" borderId="26" applyNumberFormat="0" applyFill="0" applyBorder="0" applyAlignment="0" applyProtection="0">
      <alignment horizontal="center" vertical="center"/>
    </xf>
    <xf numFmtId="0" fontId="132" fillId="0" borderId="0" applyNumberFormat="0" applyFont="0" applyBorder="0" applyAlignment="0">
      <alignment horizontal="left" vertical="center"/>
    </xf>
    <xf numFmtId="298" fontId="69" fillId="0" borderId="0" applyFont="0" applyFill="0" applyBorder="0" applyAlignment="0" applyProtection="0"/>
    <xf numFmtId="0" fontId="133" fillId="28" borderId="0"/>
    <xf numFmtId="0" fontId="134" fillId="0" borderId="0">
      <alignment horizontal="left"/>
    </xf>
    <xf numFmtId="0" fontId="135" fillId="0" borderId="0">
      <alignment horizontal="left"/>
    </xf>
    <xf numFmtId="0" fontId="31" fillId="0" borderId="27" applyNumberFormat="0" applyAlignment="0" applyProtection="0">
      <alignment horizontal="left" vertical="center"/>
    </xf>
    <xf numFmtId="0" fontId="31" fillId="0" borderId="27" applyNumberFormat="0" applyAlignment="0" applyProtection="0">
      <alignment horizontal="left" vertical="center"/>
    </xf>
    <xf numFmtId="0" fontId="31" fillId="0" borderId="28">
      <alignment horizontal="left" vertical="center"/>
    </xf>
    <xf numFmtId="0" fontId="31" fillId="0" borderId="28">
      <alignment horizontal="left" vertical="center"/>
    </xf>
    <xf numFmtId="14" fontId="136" fillId="29" borderId="29">
      <alignment horizontal="center" vertical="center" wrapText="1"/>
    </xf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8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7" fillId="0" borderId="18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40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39" fillId="0" borderId="19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2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20" applyNumberFormat="0" applyFill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78" fillId="0" borderId="0" applyFill="0" applyAlignment="0" applyProtection="0">
      <protection locked="0"/>
    </xf>
    <xf numFmtId="0" fontId="78" fillId="0" borderId="4" applyFill="0" applyAlignment="0" applyProtection="0">
      <protection locked="0"/>
    </xf>
    <xf numFmtId="299" fontId="113" fillId="0" borderId="0">
      <protection locked="0"/>
    </xf>
    <xf numFmtId="299" fontId="113" fillId="0" borderId="0">
      <protection locked="0"/>
    </xf>
    <xf numFmtId="0" fontId="143" fillId="0" borderId="29">
      <alignment horizontal="center"/>
    </xf>
    <xf numFmtId="0" fontId="143" fillId="0" borderId="0">
      <alignment horizontal="center"/>
    </xf>
    <xf numFmtId="5" fontId="144" fillId="30" borderId="22" applyNumberFormat="0" applyAlignment="0">
      <alignment horizontal="left" vertical="top"/>
    </xf>
    <xf numFmtId="5" fontId="144" fillId="30" borderId="22" applyNumberFormat="0" applyAlignment="0">
      <alignment horizontal="left" vertical="top"/>
    </xf>
    <xf numFmtId="300" fontId="144" fillId="30" borderId="22" applyNumberFormat="0" applyAlignment="0">
      <alignment horizontal="left" vertical="top"/>
    </xf>
    <xf numFmtId="0" fontId="145" fillId="0" borderId="0"/>
    <xf numFmtId="49" fontId="146" fillId="0" borderId="22">
      <alignment vertical="center"/>
    </xf>
    <xf numFmtId="49" fontId="146" fillId="0" borderId="22">
      <alignment vertical="center"/>
    </xf>
    <xf numFmtId="0" fontId="22" fillId="0" borderId="0"/>
    <xf numFmtId="0" fontId="14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25" fontId="148" fillId="0" borderId="0" applyFont="0" applyFill="0" applyBorder="0" applyAlignment="0" applyProtection="0"/>
    <xf numFmtId="10" fontId="130" fillId="31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31" borderId="22" applyNumberFormat="0" applyBorder="0" applyAlignment="0" applyProtection="0"/>
    <xf numFmtId="10" fontId="130" fillId="31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10" fontId="130" fillId="27" borderId="22" applyNumberFormat="0" applyBorder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50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50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50" fillId="10" borderId="30" applyNumberFormat="0" applyAlignment="0" applyProtection="0"/>
    <xf numFmtId="0" fontId="149" fillId="10" borderId="30" applyNumberFormat="0" applyAlignment="0" applyProtection="0"/>
    <xf numFmtId="0" fontId="150" fillId="10" borderId="30" applyNumberFormat="0" applyAlignment="0" applyProtection="0"/>
    <xf numFmtId="0" fontId="149" fillId="10" borderId="30" applyNumberFormat="0" applyAlignment="0" applyProtection="0"/>
    <xf numFmtId="0" fontId="150" fillId="10" borderId="30" applyNumberFormat="0" applyAlignment="0" applyProtection="0"/>
    <xf numFmtId="0" fontId="149" fillId="10" borderId="30" applyNumberFormat="0" applyAlignment="0" applyProtection="0"/>
    <xf numFmtId="0" fontId="150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9" fillId="10" borderId="30" applyNumberFormat="0" applyAlignment="0" applyProtection="0"/>
    <xf numFmtId="0" fontId="14" fillId="32" borderId="0"/>
    <xf numFmtId="2" fontId="151" fillId="0" borderId="31" applyBorder="0"/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0" fontId="15" fillId="0" borderId="0"/>
    <xf numFmtId="2" fontId="155" fillId="0" borderId="32" applyBorder="0"/>
    <xf numFmtId="0" fontId="63" fillId="0" borderId="33">
      <alignment horizontal="centerContinuous"/>
    </xf>
    <xf numFmtId="0" fontId="156" fillId="24" borderId="12" applyNumberFormat="0" applyAlignment="0" applyProtection="0"/>
    <xf numFmtId="0" fontId="157" fillId="0" borderId="34">
      <alignment horizontal="center" vertical="center" wrapText="1"/>
    </xf>
    <xf numFmtId="0" fontId="35" fillId="0" borderId="0"/>
    <xf numFmtId="0" fontId="13" fillId="0" borderId="0"/>
    <xf numFmtId="0" fontId="39" fillId="0" borderId="0"/>
    <xf numFmtId="0" fontId="22" fillId="0" borderId="0" applyNumberFormat="0" applyFont="0" applyFill="0" applyBorder="0" applyProtection="0">
      <alignment horizontal="left" vertical="center"/>
    </xf>
    <xf numFmtId="0" fontId="35" fillId="0" borderId="0"/>
    <xf numFmtId="225" fontId="22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17" fontId="22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25" fontId="22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7" fontId="22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17" fontId="22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9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58" fillId="0" borderId="35" applyNumberFormat="0" applyFill="0" applyAlignment="0" applyProtection="0"/>
    <xf numFmtId="0" fontId="14" fillId="33" borderId="0"/>
    <xf numFmtId="3" fontId="160" fillId="0" borderId="5" applyNumberFormat="0" applyAlignment="0">
      <alignment horizontal="center" vertical="center"/>
    </xf>
    <xf numFmtId="3" fontId="48" fillId="0" borderId="5" applyNumberFormat="0" applyAlignment="0">
      <alignment horizontal="center" vertical="center"/>
    </xf>
    <xf numFmtId="3" fontId="144" fillId="0" borderId="5" applyNumberFormat="0" applyAlignment="0">
      <alignment horizontal="center" vertical="center"/>
    </xf>
    <xf numFmtId="243" fontId="161" fillId="0" borderId="36" applyNumberFormat="0" applyFont="0" applyFill="0" applyBorder="0">
      <alignment horizontal="center"/>
    </xf>
    <xf numFmtId="243" fontId="161" fillId="0" borderId="36" applyNumberFormat="0" applyFont="0" applyFill="0" applyBorder="0">
      <alignment horizontal="center"/>
    </xf>
    <xf numFmtId="38" fontId="35" fillId="0" borderId="0" applyFont="0" applyFill="0" applyBorder="0" applyAlignment="0" applyProtection="0"/>
    <xf numFmtId="4" fontId="96" fillId="0" borderId="0" applyFont="0" applyFill="0" applyBorder="0" applyAlignment="0" applyProtection="0"/>
    <xf numFmtId="197" fontId="22" fillId="0" borderId="0" applyFont="0" applyFill="0" applyBorder="0" applyAlignment="0" applyProtection="0"/>
    <xf numFmtId="40" fontId="35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162" fillId="0" borderId="29"/>
    <xf numFmtId="0" fontId="163" fillId="0" borderId="29"/>
    <xf numFmtId="301" fontId="164" fillId="0" borderId="36"/>
    <xf numFmtId="302" fontId="72" fillId="0" borderId="36"/>
    <xf numFmtId="301" fontId="164" fillId="0" borderId="36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35" fillId="0" borderId="0" applyFont="0" applyFill="0" applyBorder="0" applyAlignment="0" applyProtection="0"/>
    <xf numFmtId="303" fontId="35" fillId="0" borderId="0" applyFont="0" applyFill="0" applyBorder="0" applyAlignment="0" applyProtection="0"/>
    <xf numFmtId="304" fontId="4" fillId="0" borderId="0" applyFont="0" applyFill="0" applyBorder="0" applyAlignment="0" applyProtection="0"/>
    <xf numFmtId="305" fontId="4" fillId="0" borderId="0" applyFont="0" applyFill="0" applyBorder="0" applyAlignment="0" applyProtection="0"/>
    <xf numFmtId="0" fontId="39" fillId="0" borderId="0" applyNumberFormat="0" applyFont="0" applyFill="0" applyAlignment="0"/>
    <xf numFmtId="0" fontId="87" fillId="0" borderId="0" applyNumberFormat="0" applyFill="0" applyAlignment="0"/>
    <xf numFmtId="0" fontId="92" fillId="0" borderId="0" applyNumberFormat="0" applyFill="0" applyAlignment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6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165" fillId="34" borderId="0" applyNumberFormat="0" applyBorder="0" applyAlignment="0" applyProtection="0"/>
    <xf numFmtId="0" fontId="69" fillId="0" borderId="22"/>
    <xf numFmtId="0" fontId="22" fillId="0" borderId="0"/>
    <xf numFmtId="0" fontId="20" fillId="0" borderId="9" applyNumberFormat="0" applyAlignment="0">
      <alignment horizontal="center"/>
    </xf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22" borderId="0" applyNumberFormat="0" applyBorder="0" applyAlignment="0" applyProtection="0"/>
    <xf numFmtId="37" fontId="167" fillId="0" borderId="0"/>
    <xf numFmtId="37" fontId="167" fillId="0" borderId="0"/>
    <xf numFmtId="37" fontId="167" fillId="0" borderId="0"/>
    <xf numFmtId="0" fontId="168" fillId="0" borderId="22" applyNumberFormat="0" applyFont="0" applyFill="0" applyBorder="0" applyAlignment="0">
      <alignment horizontal="center"/>
    </xf>
    <xf numFmtId="0" fontId="168" fillId="0" borderId="22" applyNumberFormat="0" applyFont="0" applyFill="0" applyBorder="0" applyAlignment="0">
      <alignment horizontal="center"/>
    </xf>
    <xf numFmtId="0" fontId="169" fillId="0" borderId="0"/>
    <xf numFmtId="306" fontId="170" fillId="0" borderId="0"/>
    <xf numFmtId="0" fontId="171" fillId="0" borderId="0"/>
    <xf numFmtId="0" fontId="4" fillId="0" borderId="0"/>
    <xf numFmtId="0" fontId="170" fillId="0" borderId="0"/>
    <xf numFmtId="0" fontId="172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1" fillId="0" borderId="0"/>
    <xf numFmtId="0" fontId="1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72" fillId="0" borderId="0"/>
    <xf numFmtId="0" fontId="2" fillId="0" borderId="0"/>
    <xf numFmtId="0" fontId="13" fillId="0" borderId="0"/>
    <xf numFmtId="0" fontId="87" fillId="0" borderId="0"/>
    <xf numFmtId="0" fontId="173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2" fillId="0" borderId="0"/>
    <xf numFmtId="0" fontId="13" fillId="0" borderId="0"/>
    <xf numFmtId="0" fontId="53" fillId="0" borderId="0"/>
    <xf numFmtId="0" fontId="92" fillId="0" borderId="0"/>
    <xf numFmtId="0" fontId="4" fillId="0" borderId="0"/>
    <xf numFmtId="0" fontId="13" fillId="0" borderId="0"/>
    <xf numFmtId="0" fontId="174" fillId="0" borderId="0"/>
    <xf numFmtId="0" fontId="72" fillId="0" borderId="0"/>
    <xf numFmtId="0" fontId="13" fillId="0" borderId="0"/>
    <xf numFmtId="0" fontId="4" fillId="0" borderId="0"/>
    <xf numFmtId="0" fontId="87" fillId="0" borderId="0"/>
    <xf numFmtId="0" fontId="39" fillId="0" borderId="0"/>
    <xf numFmtId="0" fontId="19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 applyProtection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3" fillId="0" borderId="0"/>
    <xf numFmtId="0" fontId="175" fillId="0" borderId="0"/>
    <xf numFmtId="0" fontId="4" fillId="0" borderId="0"/>
    <xf numFmtId="0" fontId="4" fillId="0" borderId="0"/>
    <xf numFmtId="0" fontId="11" fillId="0" borderId="0"/>
    <xf numFmtId="0" fontId="87" fillId="0" borderId="0"/>
    <xf numFmtId="0" fontId="13" fillId="0" borderId="0"/>
    <xf numFmtId="0" fontId="87" fillId="0" borderId="0"/>
    <xf numFmtId="0" fontId="13" fillId="0" borderId="0"/>
    <xf numFmtId="0" fontId="87" fillId="0" borderId="0"/>
    <xf numFmtId="0" fontId="20" fillId="0" borderId="0"/>
    <xf numFmtId="0" fontId="8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7" fillId="0" borderId="0"/>
    <xf numFmtId="0" fontId="8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7" fillId="0" borderId="0"/>
    <xf numFmtId="0" fontId="91" fillId="0" borderId="0"/>
    <xf numFmtId="0" fontId="87" fillId="0" borderId="0"/>
    <xf numFmtId="0" fontId="91" fillId="0" borderId="0"/>
    <xf numFmtId="0" fontId="87" fillId="0" borderId="0"/>
    <xf numFmtId="0" fontId="91" fillId="0" borderId="0"/>
    <xf numFmtId="0" fontId="87" fillId="0" borderId="0"/>
    <xf numFmtId="0" fontId="91" fillId="0" borderId="0"/>
    <xf numFmtId="0" fontId="87" fillId="0" borderId="0"/>
    <xf numFmtId="0" fontId="20" fillId="0" borderId="0"/>
    <xf numFmtId="0" fontId="13" fillId="0" borderId="0"/>
    <xf numFmtId="0" fontId="175" fillId="0" borderId="0"/>
    <xf numFmtId="0" fontId="4" fillId="0" borderId="0"/>
    <xf numFmtId="0" fontId="175" fillId="0" borderId="0"/>
    <xf numFmtId="0" fontId="4" fillId="0" borderId="0"/>
    <xf numFmtId="0" fontId="19" fillId="0" borderId="0"/>
    <xf numFmtId="0" fontId="19" fillId="0" borderId="0" applyProtection="0"/>
    <xf numFmtId="0" fontId="19" fillId="0" borderId="0"/>
    <xf numFmtId="0" fontId="19" fillId="0" borderId="0" applyProtection="0"/>
    <xf numFmtId="0" fontId="4" fillId="0" borderId="0"/>
    <xf numFmtId="0" fontId="19" fillId="0" borderId="0" applyProtection="0"/>
    <xf numFmtId="0" fontId="39" fillId="0" borderId="0"/>
    <xf numFmtId="0" fontId="4" fillId="0" borderId="0"/>
    <xf numFmtId="0" fontId="19" fillId="0" borderId="0" applyProtection="0"/>
    <xf numFmtId="0" fontId="19" fillId="0" borderId="0"/>
    <xf numFmtId="0" fontId="39" fillId="0" borderId="0"/>
    <xf numFmtId="0" fontId="19" fillId="0" borderId="0" applyProtection="0"/>
    <xf numFmtId="0" fontId="39" fillId="0" borderId="0"/>
    <xf numFmtId="0" fontId="19" fillId="0" borderId="0" applyProtection="0"/>
    <xf numFmtId="0" fontId="13" fillId="0" borderId="0"/>
    <xf numFmtId="0" fontId="19" fillId="0" borderId="0" applyProtection="0"/>
    <xf numFmtId="0" fontId="4" fillId="0" borderId="0"/>
    <xf numFmtId="0" fontId="176" fillId="0" borderId="0"/>
    <xf numFmtId="0" fontId="13" fillId="0" borderId="0"/>
    <xf numFmtId="0" fontId="4" fillId="0" borderId="0"/>
    <xf numFmtId="0" fontId="4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5" fillId="0" borderId="0"/>
    <xf numFmtId="0" fontId="175" fillId="0" borderId="0"/>
    <xf numFmtId="0" fontId="4" fillId="0" borderId="0"/>
    <xf numFmtId="0" fontId="61" fillId="0" borderId="0"/>
    <xf numFmtId="0" fontId="61" fillId="0" borderId="0" applyProtection="0"/>
    <xf numFmtId="0" fontId="1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2" fillId="0" borderId="0"/>
    <xf numFmtId="0" fontId="4" fillId="0" borderId="0"/>
    <xf numFmtId="0" fontId="61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77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3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85" fillId="0" borderId="0"/>
    <xf numFmtId="0" fontId="4" fillId="0" borderId="0"/>
    <xf numFmtId="0" fontId="19" fillId="0" borderId="0"/>
    <xf numFmtId="0" fontId="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" fillId="0" borderId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9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8" fillId="0" borderId="0" applyNumberFormat="0" applyFill="0" applyBorder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3" fillId="0" borderId="0"/>
    <xf numFmtId="0" fontId="1" fillId="0" borderId="0"/>
    <xf numFmtId="0" fontId="179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39" fillId="0" borderId="0"/>
    <xf numFmtId="0" fontId="39" fillId="0" borderId="0"/>
    <xf numFmtId="0" fontId="1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3" fillId="0" borderId="0"/>
    <xf numFmtId="0" fontId="4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4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5" fillId="0" borderId="0"/>
    <xf numFmtId="0" fontId="11" fillId="0" borderId="0"/>
    <xf numFmtId="0" fontId="11" fillId="0" borderId="0"/>
    <xf numFmtId="0" fontId="11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4" fillId="0" borderId="0"/>
    <xf numFmtId="0" fontId="15" fillId="0" borderId="0"/>
    <xf numFmtId="0" fontId="41" fillId="0" borderId="0" applyFont="0"/>
    <xf numFmtId="0" fontId="180" fillId="0" borderId="0">
      <alignment horizontal="left" vertical="top"/>
    </xf>
    <xf numFmtId="0" fontId="96" fillId="27" borderId="0"/>
    <xf numFmtId="0" fontId="111" fillId="0" borderId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34" borderId="25" applyNumberFormat="0" applyFont="0" applyAlignment="0" applyProtection="0"/>
    <xf numFmtId="0" fontId="13" fillId="34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34" borderId="25" applyNumberFormat="0" applyFont="0" applyAlignment="0" applyProtection="0"/>
    <xf numFmtId="0" fontId="13" fillId="34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34" borderId="25" applyNumberFormat="0" applyFont="0" applyAlignment="0" applyProtection="0"/>
    <xf numFmtId="0" fontId="13" fillId="34" borderId="25" applyNumberFormat="0" applyFont="0" applyAlignment="0" applyProtection="0"/>
    <xf numFmtId="0" fontId="72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0" fontId="13" fillId="26" borderId="25" applyNumberFormat="0" applyFont="0" applyAlignment="0" applyProtection="0"/>
    <xf numFmtId="307" fontId="181" fillId="0" borderId="0" applyFont="0" applyFill="0" applyBorder="0" applyProtection="0">
      <alignment vertical="top" wrapText="1"/>
    </xf>
    <xf numFmtId="0" fontId="182" fillId="0" borderId="35" applyNumberFormat="0" applyFill="0" applyAlignment="0" applyProtection="0"/>
    <xf numFmtId="0" fontId="20" fillId="0" borderId="0"/>
    <xf numFmtId="0" fontId="20" fillId="0" borderId="0"/>
    <xf numFmtId="0" fontId="20" fillId="0" borderId="0" applyProtection="0"/>
    <xf numFmtId="0" fontId="20" fillId="0" borderId="0" applyProtection="0"/>
    <xf numFmtId="175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8" fillId="0" borderId="0" applyProtection="0"/>
    <xf numFmtId="0" fontId="4" fillId="0" borderId="0" applyFont="0" applyFill="0" applyBorder="0" applyAlignment="0" applyProtection="0"/>
    <xf numFmtId="0" fontId="22" fillId="0" borderId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4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0" fontId="183" fillId="23" borderId="37" applyNumberFormat="0" applyAlignment="0" applyProtection="0"/>
    <xf numFmtId="166" fontId="185" fillId="0" borderId="9" applyFont="0" applyBorder="0" applyAlignment="0"/>
    <xf numFmtId="166" fontId="185" fillId="0" borderId="9" applyFont="0" applyBorder="0" applyAlignment="0"/>
    <xf numFmtId="0" fontId="186" fillId="27" borderId="0"/>
    <xf numFmtId="0" fontId="91" fillId="27" borderId="0"/>
    <xf numFmtId="0" fontId="91" fillId="27" borderId="0"/>
    <xf numFmtId="41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294" fontId="4" fillId="0" borderId="0" applyFont="0" applyFill="0" applyBorder="0" applyAlignment="0" applyProtection="0"/>
    <xf numFmtId="14" fontId="63" fillId="0" borderId="0">
      <alignment horizontal="center" wrapText="1"/>
      <protection locked="0"/>
    </xf>
    <xf numFmtId="14" fontId="63" fillId="0" borderId="0">
      <alignment horizontal="center" wrapText="1"/>
      <protection locked="0"/>
    </xf>
    <xf numFmtId="308" fontId="78" fillId="0" borderId="0" applyFont="0" applyFill="0" applyBorder="0" applyAlignment="0" applyProtection="0"/>
    <xf numFmtId="309" fontId="5" fillId="0" borderId="0" applyFont="0" applyFill="0" applyBorder="0" applyAlignment="0" applyProtection="0"/>
    <xf numFmtId="310" fontId="86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312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313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314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19" fillId="0" borderId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315" fontId="86" fillId="0" borderId="0" applyFont="0" applyFill="0" applyBorder="0" applyAlignment="0" applyProtection="0"/>
    <xf numFmtId="316" fontId="5" fillId="0" borderId="0" applyFont="0" applyFill="0" applyBorder="0" applyAlignment="0" applyProtection="0"/>
    <xf numFmtId="317" fontId="86" fillId="0" borderId="0" applyFont="0" applyFill="0" applyBorder="0" applyAlignment="0" applyProtection="0"/>
    <xf numFmtId="318" fontId="5" fillId="0" borderId="0" applyFont="0" applyFill="0" applyBorder="0" applyAlignment="0" applyProtection="0"/>
    <xf numFmtId="319" fontId="86" fillId="0" borderId="0" applyFont="0" applyFill="0" applyBorder="0" applyAlignment="0" applyProtection="0"/>
    <xf numFmtId="320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38" applyNumberFormat="0" applyBorder="0"/>
    <xf numFmtId="9" fontId="35" fillId="0" borderId="38" applyNumberFormat="0" applyBorder="0"/>
    <xf numFmtId="0" fontId="4" fillId="0" borderId="0"/>
    <xf numFmtId="258" fontId="96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52" fontId="96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58" fontId="96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226" fontId="4" fillId="0" borderId="0" applyFill="0" applyBorder="0" applyAlignment="0"/>
    <xf numFmtId="321" fontId="96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28" fontId="4" fillId="0" borderId="0" applyFill="0" applyBorder="0" applyAlignment="0"/>
    <xf numFmtId="252" fontId="96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218" fontId="4" fillId="0" borderId="0" applyFill="0" applyBorder="0" applyAlignment="0"/>
    <xf numFmtId="0" fontId="187" fillId="0" borderId="0"/>
    <xf numFmtId="0" fontId="188" fillId="0" borderId="0"/>
    <xf numFmtId="0" fontId="35" fillId="0" borderId="0" applyNumberFormat="0" applyFont="0" applyFill="0" applyBorder="0" applyAlignment="0" applyProtection="0">
      <alignment horizontal="left"/>
    </xf>
    <xf numFmtId="0" fontId="189" fillId="0" borderId="29">
      <alignment horizontal="center"/>
    </xf>
    <xf numFmtId="1" fontId="72" fillId="0" borderId="5" applyNumberFormat="0" applyFill="0" applyAlignment="0" applyProtection="0">
      <alignment horizontal="center" vertical="center"/>
    </xf>
    <xf numFmtId="0" fontId="190" fillId="35" borderId="0" applyNumberFormat="0" applyFont="0" applyBorder="0" applyAlignment="0">
      <alignment horizontal="center"/>
    </xf>
    <xf numFmtId="0" fontId="190" fillId="35" borderId="0" applyNumberFormat="0" applyFont="0" applyBorder="0" applyAlignment="0">
      <alignment horizontal="center"/>
    </xf>
    <xf numFmtId="14" fontId="191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72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horizontal="left"/>
    </xf>
    <xf numFmtId="0" fontId="153" fillId="0" borderId="0"/>
    <xf numFmtId="0" fontId="20" fillId="0" borderId="0"/>
    <xf numFmtId="41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Protection="0"/>
    <xf numFmtId="201" fontId="32" fillId="0" borderId="0" applyFont="0" applyFill="0" applyBorder="0" applyAlignment="0" applyProtection="0"/>
    <xf numFmtId="41" fontId="19" fillId="0" borderId="0" applyProtection="0"/>
    <xf numFmtId="4" fontId="192" fillId="36" borderId="39" applyNumberFormat="0" applyProtection="0">
      <alignment vertical="center"/>
    </xf>
    <xf numFmtId="4" fontId="192" fillId="36" borderId="39" applyNumberFormat="0" applyProtection="0">
      <alignment vertical="center"/>
    </xf>
    <xf numFmtId="4" fontId="193" fillId="36" borderId="39" applyNumberFormat="0" applyProtection="0">
      <alignment vertical="center"/>
    </xf>
    <xf numFmtId="4" fontId="193" fillId="36" borderId="39" applyNumberFormat="0" applyProtection="0">
      <alignment vertical="center"/>
    </xf>
    <xf numFmtId="4" fontId="194" fillId="36" borderId="39" applyNumberFormat="0" applyProtection="0">
      <alignment horizontal="left" vertical="center" indent="1"/>
    </xf>
    <xf numFmtId="4" fontId="194" fillId="36" borderId="39" applyNumberFormat="0" applyProtection="0">
      <alignment horizontal="left" vertical="center" indent="1"/>
    </xf>
    <xf numFmtId="4" fontId="194" fillId="37" borderId="0" applyNumberFormat="0" applyProtection="0">
      <alignment horizontal="left" vertical="center" indent="1"/>
    </xf>
    <xf numFmtId="4" fontId="194" fillId="37" borderId="0" applyNumberFormat="0" applyProtection="0">
      <alignment horizontal="left" vertical="center" indent="1"/>
    </xf>
    <xf numFmtId="4" fontId="194" fillId="38" borderId="39" applyNumberFormat="0" applyProtection="0">
      <alignment horizontal="right" vertical="center"/>
    </xf>
    <xf numFmtId="4" fontId="194" fillId="38" borderId="39" applyNumberFormat="0" applyProtection="0">
      <alignment horizontal="right" vertical="center"/>
    </xf>
    <xf numFmtId="4" fontId="194" fillId="39" borderId="39" applyNumberFormat="0" applyProtection="0">
      <alignment horizontal="right" vertical="center"/>
    </xf>
    <xf numFmtId="4" fontId="194" fillId="39" borderId="39" applyNumberFormat="0" applyProtection="0">
      <alignment horizontal="right" vertical="center"/>
    </xf>
    <xf numFmtId="4" fontId="194" fillId="40" borderId="39" applyNumberFormat="0" applyProtection="0">
      <alignment horizontal="right" vertical="center"/>
    </xf>
    <xf numFmtId="4" fontId="194" fillId="40" borderId="39" applyNumberFormat="0" applyProtection="0">
      <alignment horizontal="right" vertical="center"/>
    </xf>
    <xf numFmtId="4" fontId="194" fillId="41" borderId="39" applyNumberFormat="0" applyProtection="0">
      <alignment horizontal="right" vertical="center"/>
    </xf>
    <xf numFmtId="4" fontId="194" fillId="41" borderId="39" applyNumberFormat="0" applyProtection="0">
      <alignment horizontal="right" vertical="center"/>
    </xf>
    <xf numFmtId="4" fontId="194" fillId="42" borderId="39" applyNumberFormat="0" applyProtection="0">
      <alignment horizontal="right" vertical="center"/>
    </xf>
    <xf numFmtId="4" fontId="194" fillId="42" borderId="39" applyNumberFormat="0" applyProtection="0">
      <alignment horizontal="right" vertical="center"/>
    </xf>
    <xf numFmtId="4" fontId="194" fillId="43" borderId="39" applyNumberFormat="0" applyProtection="0">
      <alignment horizontal="right" vertical="center"/>
    </xf>
    <xf numFmtId="4" fontId="194" fillId="43" borderId="39" applyNumberFormat="0" applyProtection="0">
      <alignment horizontal="right" vertical="center"/>
    </xf>
    <xf numFmtId="4" fontId="194" fillId="44" borderId="39" applyNumberFormat="0" applyProtection="0">
      <alignment horizontal="right" vertical="center"/>
    </xf>
    <xf numFmtId="4" fontId="194" fillId="44" borderId="39" applyNumberFormat="0" applyProtection="0">
      <alignment horizontal="right" vertical="center"/>
    </xf>
    <xf numFmtId="4" fontId="194" fillId="45" borderId="39" applyNumberFormat="0" applyProtection="0">
      <alignment horizontal="right" vertical="center"/>
    </xf>
    <xf numFmtId="4" fontId="194" fillId="45" borderId="39" applyNumberFormat="0" applyProtection="0">
      <alignment horizontal="right" vertical="center"/>
    </xf>
    <xf numFmtId="4" fontId="194" fillId="46" borderId="39" applyNumberFormat="0" applyProtection="0">
      <alignment horizontal="right" vertical="center"/>
    </xf>
    <xf numFmtId="4" fontId="194" fillId="46" borderId="39" applyNumberFormat="0" applyProtection="0">
      <alignment horizontal="right" vertical="center"/>
    </xf>
    <xf numFmtId="4" fontId="192" fillId="47" borderId="40" applyNumberFormat="0" applyProtection="0">
      <alignment horizontal="left" vertical="center" indent="1"/>
    </xf>
    <xf numFmtId="4" fontId="192" fillId="47" borderId="40" applyNumberFormat="0" applyProtection="0">
      <alignment horizontal="left" vertical="center" indent="1"/>
    </xf>
    <xf numFmtId="4" fontId="192" fillId="48" borderId="0" applyNumberFormat="0" applyProtection="0">
      <alignment horizontal="left" vertical="center" indent="1"/>
    </xf>
    <xf numFmtId="4" fontId="192" fillId="48" borderId="0" applyNumberFormat="0" applyProtection="0">
      <alignment horizontal="left" vertical="center" indent="1"/>
    </xf>
    <xf numFmtId="4" fontId="192" fillId="37" borderId="0" applyNumberFormat="0" applyProtection="0">
      <alignment horizontal="left" vertical="center" indent="1"/>
    </xf>
    <xf numFmtId="4" fontId="192" fillId="37" borderId="0" applyNumberFormat="0" applyProtection="0">
      <alignment horizontal="left" vertical="center" indent="1"/>
    </xf>
    <xf numFmtId="4" fontId="194" fillId="48" borderId="39" applyNumberFormat="0" applyProtection="0">
      <alignment horizontal="right" vertical="center"/>
    </xf>
    <xf numFmtId="4" fontId="194" fillId="48" borderId="39" applyNumberFormat="0" applyProtection="0">
      <alignment horizontal="right" vertical="center"/>
    </xf>
    <xf numFmtId="4" fontId="33" fillId="48" borderId="0" applyNumberFormat="0" applyProtection="0">
      <alignment horizontal="left" vertical="center" indent="1"/>
    </xf>
    <xf numFmtId="4" fontId="33" fillId="48" borderId="0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4" fontId="194" fillId="49" borderId="39" applyNumberFormat="0" applyProtection="0">
      <alignment vertical="center"/>
    </xf>
    <xf numFmtId="4" fontId="194" fillId="49" borderId="39" applyNumberFormat="0" applyProtection="0">
      <alignment vertical="center"/>
    </xf>
    <xf numFmtId="4" fontId="195" fillId="49" borderId="39" applyNumberFormat="0" applyProtection="0">
      <alignment vertical="center"/>
    </xf>
    <xf numFmtId="4" fontId="195" fillId="49" borderId="39" applyNumberFormat="0" applyProtection="0">
      <alignment vertical="center"/>
    </xf>
    <xf numFmtId="4" fontId="192" fillId="48" borderId="41" applyNumberFormat="0" applyProtection="0">
      <alignment horizontal="left" vertical="center" indent="1"/>
    </xf>
    <xf numFmtId="4" fontId="192" fillId="48" borderId="41" applyNumberFormat="0" applyProtection="0">
      <alignment horizontal="left" vertical="center" indent="1"/>
    </xf>
    <xf numFmtId="4" fontId="194" fillId="49" borderId="39" applyNumberFormat="0" applyProtection="0">
      <alignment horizontal="right" vertical="center"/>
    </xf>
    <xf numFmtId="4" fontId="194" fillId="49" borderId="39" applyNumberFormat="0" applyProtection="0">
      <alignment horizontal="right" vertical="center"/>
    </xf>
    <xf numFmtId="4" fontId="195" fillId="49" borderId="39" applyNumberFormat="0" applyProtection="0">
      <alignment horizontal="right" vertical="center"/>
    </xf>
    <xf numFmtId="4" fontId="195" fillId="49" borderId="39" applyNumberFormat="0" applyProtection="0">
      <alignment horizontal="right" vertical="center"/>
    </xf>
    <xf numFmtId="4" fontId="192" fillId="48" borderId="39" applyNumberFormat="0" applyProtection="0">
      <alignment horizontal="left" vertical="center" indent="1"/>
    </xf>
    <xf numFmtId="4" fontId="192" fillId="48" borderId="39" applyNumberFormat="0" applyProtection="0">
      <alignment horizontal="left" vertical="center" indent="1"/>
    </xf>
    <xf numFmtId="4" fontId="196" fillId="30" borderId="41" applyNumberFormat="0" applyProtection="0">
      <alignment horizontal="left" vertical="center" indent="1"/>
    </xf>
    <xf numFmtId="4" fontId="196" fillId="30" borderId="41" applyNumberFormat="0" applyProtection="0">
      <alignment horizontal="left" vertical="center" indent="1"/>
    </xf>
    <xf numFmtId="4" fontId="197" fillId="49" borderId="39" applyNumberFormat="0" applyProtection="0">
      <alignment horizontal="right" vertical="center"/>
    </xf>
    <xf numFmtId="4" fontId="197" fillId="49" borderId="39" applyNumberFormat="0" applyProtection="0">
      <alignment horizontal="right" vertical="center"/>
    </xf>
    <xf numFmtId="322" fontId="198" fillId="0" borderId="0" applyFont="0" applyFill="0" applyBorder="0" applyAlignment="0" applyProtection="0"/>
    <xf numFmtId="0" fontId="190" fillId="1" borderId="42" applyNumberFormat="0" applyFont="0" applyAlignment="0">
      <alignment horizontal="center"/>
    </xf>
    <xf numFmtId="0" fontId="190" fillId="1" borderId="42" applyNumberFormat="0" applyFont="0" applyAlignment="0">
      <alignment horizontal="center"/>
    </xf>
    <xf numFmtId="4" fontId="4" fillId="0" borderId="5" applyBorder="0"/>
    <xf numFmtId="2" fontId="4" fillId="0" borderId="5"/>
    <xf numFmtId="3" fontId="14" fillId="0" borderId="0"/>
    <xf numFmtId="0" fontId="199" fillId="0" borderId="0" applyNumberFormat="0" applyFill="0" applyBorder="0" applyAlignment="0">
      <alignment horizontal="center"/>
    </xf>
    <xf numFmtId="0" fontId="4" fillId="0" borderId="0"/>
    <xf numFmtId="1" fontId="4" fillId="0" borderId="0"/>
    <xf numFmtId="166" fontId="200" fillId="0" borderId="0" applyNumberFormat="0" applyBorder="0" applyAlignment="0">
      <alignment horizontal="centerContinuous"/>
    </xf>
    <xf numFmtId="166" fontId="200" fillId="0" borderId="0" applyNumberFormat="0" applyBorder="0" applyAlignment="0">
      <alignment horizontal="centerContinuous"/>
    </xf>
    <xf numFmtId="0" fontId="15" fillId="0" borderId="5">
      <alignment horizontal="center"/>
    </xf>
    <xf numFmtId="0" fontId="20" fillId="0" borderId="0" applyNumberFormat="0" applyFill="0" applyBorder="0" applyAlignment="0" applyProtection="0"/>
    <xf numFmtId="0" fontId="1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/>
    <xf numFmtId="0" fontId="35" fillId="0" borderId="0"/>
    <xf numFmtId="166" fontId="42" fillId="0" borderId="0" applyFont="0" applyFill="0" applyBorder="0" applyAlignment="0" applyProtection="0"/>
    <xf numFmtId="203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15" fillId="0" borderId="0" applyFont="0" applyFill="0" applyBorder="0" applyAlignment="0" applyProtection="0"/>
    <xf numFmtId="177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74" fontId="15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74" fontId="15" fillId="0" borderId="0" applyFont="0" applyFill="0" applyBorder="0" applyAlignment="0" applyProtection="0"/>
    <xf numFmtId="177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20" fillId="0" borderId="0"/>
    <xf numFmtId="323" fontId="6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200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200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196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20" fillId="0" borderId="0"/>
    <xf numFmtId="323" fontId="69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198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164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9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20" fillId="0" borderId="0"/>
    <xf numFmtId="203" fontId="32" fillId="0" borderId="0" applyFont="0" applyFill="0" applyBorder="0" applyAlignment="0" applyProtection="0"/>
    <xf numFmtId="323" fontId="69" fillId="0" borderId="0" applyFont="0" applyFill="0" applyBorder="0" applyAlignment="0" applyProtection="0"/>
    <xf numFmtId="17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64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20" fillId="0" borderId="0"/>
    <xf numFmtId="179" fontId="32" fillId="0" borderId="0" applyFont="0" applyFill="0" applyBorder="0" applyAlignment="0" applyProtection="0"/>
    <xf numFmtId="323" fontId="69" fillId="0" borderId="0" applyFont="0" applyFill="0" applyBorder="0" applyAlignment="0" applyProtection="0"/>
    <xf numFmtId="178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94" fontId="36" fillId="0" borderId="0" applyFont="0" applyFill="0" applyBorder="0" applyAlignment="0" applyProtection="0"/>
    <xf numFmtId="174" fontId="32" fillId="0" borderId="0" applyFont="0" applyFill="0" applyBorder="0" applyAlignment="0" applyProtection="0"/>
    <xf numFmtId="195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94" fontId="36" fillId="0" borderId="0" applyFont="0" applyFill="0" applyBorder="0" applyAlignment="0" applyProtection="0"/>
    <xf numFmtId="164" fontId="32" fillId="0" borderId="0" applyFont="0" applyFill="0" applyBorder="0" applyAlignment="0" applyProtection="0"/>
    <xf numFmtId="195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14" fillId="0" borderId="0" applyFont="0" applyFill="0" applyBorder="0" applyAlignment="0" applyProtection="0"/>
    <xf numFmtId="164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0" fontId="20" fillId="0" borderId="0"/>
    <xf numFmtId="323" fontId="69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202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4" fontId="201" fillId="0" borderId="0"/>
    <xf numFmtId="0" fontId="202" fillId="0" borderId="0"/>
    <xf numFmtId="0" fontId="162" fillId="0" borderId="0"/>
    <xf numFmtId="0" fontId="163" fillId="0" borderId="0"/>
    <xf numFmtId="40" fontId="203" fillId="0" borderId="0" applyBorder="0">
      <alignment horizontal="right"/>
    </xf>
    <xf numFmtId="0" fontId="204" fillId="0" borderId="0"/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24" fontId="69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8" fontId="42" fillId="0" borderId="31">
      <alignment horizontal="right" vertical="center"/>
    </xf>
    <xf numFmtId="329" fontId="61" fillId="0" borderId="31">
      <alignment horizontal="right" vertical="center"/>
    </xf>
    <xf numFmtId="330" fontId="72" fillId="0" borderId="31">
      <alignment horizontal="right" vertical="center"/>
    </xf>
    <xf numFmtId="330" fontId="72" fillId="0" borderId="31">
      <alignment horizontal="right" vertical="center"/>
    </xf>
    <xf numFmtId="331" fontId="20" fillId="0" borderId="31">
      <alignment horizontal="right" vertical="center"/>
    </xf>
    <xf numFmtId="326" fontId="32" fillId="0" borderId="31">
      <alignment horizontal="right" vertical="center"/>
    </xf>
    <xf numFmtId="331" fontId="20" fillId="0" borderId="31">
      <alignment horizontal="right" vertical="center"/>
    </xf>
    <xf numFmtId="331" fontId="20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30" fontId="4" fillId="0" borderId="31">
      <alignment horizontal="right" vertical="center"/>
    </xf>
    <xf numFmtId="330" fontId="4" fillId="0" borderId="31">
      <alignment horizontal="right" vertical="center"/>
    </xf>
    <xf numFmtId="330" fontId="72" fillId="0" borderId="31">
      <alignment horizontal="right" vertical="center"/>
    </xf>
    <xf numFmtId="330" fontId="72" fillId="0" borderId="31">
      <alignment horizontal="right" vertical="center"/>
    </xf>
    <xf numFmtId="330" fontId="72" fillId="0" borderId="31">
      <alignment horizontal="right" vertical="center"/>
    </xf>
    <xf numFmtId="330" fontId="72" fillId="0" borderId="31">
      <alignment horizontal="right" vertical="center"/>
    </xf>
    <xf numFmtId="326" fontId="32" fillId="0" borderId="31">
      <alignment horizontal="right" vertical="center"/>
    </xf>
    <xf numFmtId="331" fontId="20" fillId="0" borderId="31">
      <alignment horizontal="right" vertical="center"/>
    </xf>
    <xf numFmtId="331" fontId="20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0" fontId="4" fillId="0" borderId="31">
      <alignment horizontal="right" vertical="center"/>
    </xf>
    <xf numFmtId="330" fontId="4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33" fontId="15" fillId="0" borderId="31">
      <alignment horizontal="right" vertical="center"/>
    </xf>
    <xf numFmtId="333" fontId="15" fillId="0" borderId="31">
      <alignment horizontal="right" vertical="center"/>
    </xf>
    <xf numFmtId="333" fontId="15" fillId="0" borderId="31">
      <alignment horizontal="right" vertical="center"/>
    </xf>
    <xf numFmtId="333" fontId="15" fillId="0" borderId="31">
      <alignment horizontal="right" vertical="center"/>
    </xf>
    <xf numFmtId="330" fontId="72" fillId="0" borderId="31">
      <alignment horizontal="right" vertical="center"/>
    </xf>
    <xf numFmtId="330" fontId="72" fillId="0" borderId="31">
      <alignment horizontal="right" vertical="center"/>
    </xf>
    <xf numFmtId="330" fontId="72" fillId="0" borderId="31">
      <alignment horizontal="right" vertical="center"/>
    </xf>
    <xf numFmtId="330" fontId="72" fillId="0" borderId="31">
      <alignment horizontal="right" vertical="center"/>
    </xf>
    <xf numFmtId="330" fontId="72" fillId="0" borderId="31">
      <alignment horizontal="right" vertical="center"/>
    </xf>
    <xf numFmtId="330" fontId="72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31" fontId="20" fillId="0" borderId="31">
      <alignment horizontal="right" vertical="center"/>
    </xf>
    <xf numFmtId="331" fontId="20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1" fontId="20" fillId="0" borderId="31">
      <alignment horizontal="right" vertical="center"/>
    </xf>
    <xf numFmtId="331" fontId="20" fillId="0" borderId="31">
      <alignment horizontal="right" vertical="center"/>
    </xf>
    <xf numFmtId="331" fontId="20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9" fontId="61" fillId="0" borderId="31">
      <alignment horizontal="right" vertical="center"/>
    </xf>
    <xf numFmtId="324" fontId="69" fillId="0" borderId="31">
      <alignment horizontal="right" vertical="center"/>
    </xf>
    <xf numFmtId="331" fontId="20" fillId="0" borderId="31">
      <alignment horizontal="right" vertical="center"/>
    </xf>
    <xf numFmtId="331" fontId="20" fillId="0" borderId="31">
      <alignment horizontal="right" vertical="center"/>
    </xf>
    <xf numFmtId="324" fontId="69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34" fontId="4" fillId="0" borderId="31">
      <alignment horizontal="right" vertical="center"/>
    </xf>
    <xf numFmtId="334" fontId="4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34" fontId="4" fillId="0" borderId="31">
      <alignment horizontal="right" vertical="center"/>
    </xf>
    <xf numFmtId="334" fontId="4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8" fontId="42" fillId="0" borderId="31">
      <alignment horizontal="right" vertical="center"/>
    </xf>
    <xf numFmtId="327" fontId="15" fillId="0" borderId="31">
      <alignment horizontal="right" vertical="center"/>
    </xf>
    <xf numFmtId="326" fontId="32" fillId="0" borderId="31">
      <alignment horizontal="right" vertical="center"/>
    </xf>
    <xf numFmtId="327" fontId="15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4" fillId="0" borderId="31">
      <alignment horizontal="right" vertical="center"/>
    </xf>
    <xf numFmtId="334" fontId="4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33" fontId="15" fillId="0" borderId="31">
      <alignment horizontal="right" vertical="center"/>
    </xf>
    <xf numFmtId="333" fontId="15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35" fontId="206" fillId="2" borderId="43" applyFont="0" applyFill="0" applyBorder="0"/>
    <xf numFmtId="335" fontId="206" fillId="2" borderId="43" applyFont="0" applyFill="0" applyBorder="0"/>
    <xf numFmtId="327" fontId="15" fillId="0" borderId="31">
      <alignment horizontal="right" vertical="center"/>
    </xf>
    <xf numFmtId="327" fontId="15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34" fontId="4" fillId="0" borderId="31">
      <alignment horizontal="right" vertical="center"/>
    </xf>
    <xf numFmtId="336" fontId="69" fillId="0" borderId="31">
      <alignment horizontal="right" vertical="center"/>
    </xf>
    <xf numFmtId="336" fontId="69" fillId="0" borderId="31">
      <alignment horizontal="right" vertical="center"/>
    </xf>
    <xf numFmtId="335" fontId="206" fillId="2" borderId="43" applyFont="0" applyFill="0" applyBorder="0"/>
    <xf numFmtId="335" fontId="206" fillId="2" borderId="43" applyFont="0" applyFill="0" applyBorder="0"/>
    <xf numFmtId="330" fontId="72" fillId="0" borderId="31">
      <alignment horizontal="right" vertical="center"/>
    </xf>
    <xf numFmtId="330" fontId="72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24" fontId="69" fillId="0" borderId="31">
      <alignment horizontal="right" vertical="center"/>
    </xf>
    <xf numFmtId="336" fontId="69" fillId="0" borderId="31">
      <alignment horizontal="right" vertical="center"/>
    </xf>
    <xf numFmtId="336" fontId="69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34" fontId="4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4" fillId="0" borderId="31">
      <alignment horizontal="right" vertical="center"/>
    </xf>
    <xf numFmtId="334" fontId="4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4" fillId="0" borderId="31">
      <alignment horizontal="right" vertical="center"/>
    </xf>
    <xf numFmtId="334" fontId="4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34" fontId="4" fillId="0" borderId="31">
      <alignment horizontal="right" vertical="center"/>
    </xf>
    <xf numFmtId="334" fontId="4" fillId="0" borderId="31">
      <alignment horizontal="right" vertical="center"/>
    </xf>
    <xf numFmtId="334" fontId="72" fillId="0" borderId="31">
      <alignment horizontal="right" vertical="center"/>
    </xf>
    <xf numFmtId="334" fontId="72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2" fontId="15" fillId="0" borderId="31">
      <alignment horizontal="right" vertical="center"/>
    </xf>
    <xf numFmtId="330" fontId="4" fillId="0" borderId="31">
      <alignment horizontal="right" vertical="center"/>
    </xf>
    <xf numFmtId="330" fontId="4" fillId="0" borderId="31">
      <alignment horizontal="right" vertical="center"/>
    </xf>
    <xf numFmtId="337" fontId="15" fillId="0" borderId="31">
      <alignment horizontal="right" vertical="center"/>
    </xf>
    <xf numFmtId="337" fontId="15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33" fontId="15" fillId="0" borderId="31">
      <alignment horizontal="right" vertical="center"/>
    </xf>
    <xf numFmtId="333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35" fontId="206" fillId="2" borderId="43" applyFont="0" applyFill="0" applyBorder="0"/>
    <xf numFmtId="327" fontId="15" fillId="0" borderId="31">
      <alignment horizontal="right" vertical="center"/>
    </xf>
    <xf numFmtId="327" fontId="15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38" fontId="15" fillId="0" borderId="31">
      <alignment horizontal="right" vertical="center"/>
    </xf>
    <xf numFmtId="338" fontId="15" fillId="0" borderId="31">
      <alignment horizontal="right" vertical="center"/>
    </xf>
    <xf numFmtId="338" fontId="15" fillId="0" borderId="31">
      <alignment horizontal="right" vertical="center"/>
    </xf>
    <xf numFmtId="338" fontId="15" fillId="0" borderId="31">
      <alignment horizontal="right" vertical="center"/>
    </xf>
    <xf numFmtId="338" fontId="15" fillId="0" borderId="31">
      <alignment horizontal="right" vertical="center"/>
    </xf>
    <xf numFmtId="338" fontId="15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9" fontId="61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35" fontId="206" fillId="2" borderId="43" applyFont="0" applyFill="0" applyBorder="0"/>
    <xf numFmtId="335" fontId="206" fillId="2" borderId="43" applyFont="0" applyFill="0" applyBorder="0"/>
    <xf numFmtId="339" fontId="69" fillId="0" borderId="31">
      <alignment horizontal="right" vertical="center"/>
    </xf>
    <xf numFmtId="339" fontId="69" fillId="0" borderId="31">
      <alignment horizontal="right" vertical="center"/>
    </xf>
    <xf numFmtId="331" fontId="20" fillId="0" borderId="31">
      <alignment horizontal="right" vertical="center"/>
    </xf>
    <xf numFmtId="331" fontId="20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35" fontId="206" fillId="2" borderId="43" applyFont="0" applyFill="0" applyBorder="0"/>
    <xf numFmtId="335" fontId="206" fillId="2" borderId="43" applyFont="0" applyFill="0" applyBorder="0"/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04" fontId="15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02" fontId="205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256" fontId="15" fillId="0" borderId="31">
      <alignment horizontal="right" vertical="center"/>
    </xf>
    <xf numFmtId="331" fontId="20" fillId="0" borderId="31">
      <alignment horizontal="right" vertical="center"/>
    </xf>
    <xf numFmtId="331" fontId="20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31" fontId="20" fillId="0" borderId="31">
      <alignment horizontal="right" vertical="center"/>
    </xf>
    <xf numFmtId="331" fontId="20" fillId="0" borderId="31">
      <alignment horizontal="right" vertical="center"/>
    </xf>
    <xf numFmtId="335" fontId="206" fillId="2" borderId="43" applyFont="0" applyFill="0" applyBorder="0"/>
    <xf numFmtId="335" fontId="206" fillId="2" borderId="43" applyFont="0" applyFill="0" applyBorder="0"/>
    <xf numFmtId="324" fontId="69" fillId="0" borderId="31">
      <alignment horizontal="right" vertical="center"/>
    </xf>
    <xf numFmtId="324" fontId="69" fillId="0" borderId="31">
      <alignment horizontal="right" vertical="center"/>
    </xf>
    <xf numFmtId="327" fontId="15" fillId="0" borderId="31">
      <alignment horizontal="right" vertical="center"/>
    </xf>
    <xf numFmtId="327" fontId="15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5" fontId="61" fillId="0" borderId="31">
      <alignment horizontal="right" vertical="center"/>
    </xf>
    <xf numFmtId="325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9" fontId="61" fillId="0" borderId="31">
      <alignment horizontal="right" vertical="center"/>
    </xf>
    <xf numFmtId="327" fontId="15" fillId="0" borderId="31">
      <alignment horizontal="right" vertical="center"/>
    </xf>
    <xf numFmtId="339" fontId="69" fillId="0" borderId="31">
      <alignment horizontal="right" vertical="center"/>
    </xf>
    <xf numFmtId="339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40" fontId="207" fillId="0" borderId="31">
      <alignment horizontal="right" vertical="center"/>
    </xf>
    <xf numFmtId="326" fontId="32" fillId="0" borderId="31">
      <alignment horizontal="right" vertical="center"/>
    </xf>
    <xf numFmtId="326" fontId="32" fillId="0" borderId="31">
      <alignment horizontal="right" vertical="center"/>
    </xf>
    <xf numFmtId="324" fontId="69" fillId="0" borderId="31">
      <alignment horizontal="right" vertical="center"/>
    </xf>
    <xf numFmtId="324" fontId="69" fillId="0" borderId="31">
      <alignment horizontal="right" vertical="center"/>
    </xf>
    <xf numFmtId="49" fontId="33" fillId="0" borderId="0" applyFill="0" applyBorder="0" applyAlignment="0"/>
    <xf numFmtId="341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42" fontId="4" fillId="0" borderId="0" applyFill="0" applyBorder="0" applyAlignment="0"/>
    <xf numFmtId="338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343" fontId="4" fillId="0" borderId="0" applyFill="0" applyBorder="0" applyAlignment="0"/>
    <xf numFmtId="178" fontId="69" fillId="0" borderId="31">
      <alignment horizontal="center"/>
    </xf>
    <xf numFmtId="178" fontId="69" fillId="0" borderId="31">
      <alignment horizontal="center"/>
    </xf>
    <xf numFmtId="0" fontId="208" fillId="0" borderId="44" applyProtection="0"/>
    <xf numFmtId="0" fontId="69" fillId="0" borderId="0" applyProtection="0"/>
    <xf numFmtId="0" fontId="4" fillId="0" borderId="0" applyProtection="0"/>
    <xf numFmtId="0" fontId="78" fillId="0" borderId="0" applyProtection="0"/>
    <xf numFmtId="0" fontId="208" fillId="0" borderId="44" applyProtection="0"/>
    <xf numFmtId="0" fontId="69" fillId="0" borderId="0" applyProtection="0"/>
    <xf numFmtId="0" fontId="4" fillId="0" borderId="0" applyProtection="0"/>
    <xf numFmtId="0" fontId="78" fillId="0" borderId="0" applyProtection="0"/>
    <xf numFmtId="344" fontId="209" fillId="0" borderId="0" applyNumberFormat="0" applyFont="0" applyFill="0" applyBorder="0" applyAlignment="0">
      <alignment horizontal="centerContinuous"/>
    </xf>
    <xf numFmtId="0" fontId="24" fillId="0" borderId="0">
      <alignment vertical="center" wrapText="1"/>
      <protection locked="0"/>
    </xf>
    <xf numFmtId="0" fontId="208" fillId="0" borderId="45"/>
    <xf numFmtId="0" fontId="15" fillId="0" borderId="45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2" fillId="0" borderId="9" applyNumberFormat="0" applyBorder="0" applyAlignment="0"/>
    <xf numFmtId="0" fontId="210" fillId="0" borderId="36" applyNumberFormat="0" applyBorder="0" applyAlignment="0">
      <alignment horizontal="center"/>
    </xf>
    <xf numFmtId="0" fontId="210" fillId="0" borderId="36" applyNumberFormat="0" applyBorder="0" applyAlignment="0">
      <alignment horizontal="center"/>
    </xf>
    <xf numFmtId="3" fontId="211" fillId="0" borderId="26" applyNumberFormat="0" applyBorder="0" applyAlignment="0"/>
    <xf numFmtId="0" fontId="212" fillId="0" borderId="0" applyFill="0" applyBorder="0" applyProtection="0">
      <alignment horizontal="left" vertical="top"/>
    </xf>
    <xf numFmtId="0" fontId="213" fillId="0" borderId="9">
      <alignment horizontal="center" vertical="center" wrapText="1"/>
    </xf>
    <xf numFmtId="0" fontId="214" fillId="0" borderId="0" applyNumberFormat="0" applyFill="0" applyBorder="0" applyAlignment="0" applyProtection="0"/>
    <xf numFmtId="0" fontId="215" fillId="0" borderId="0">
      <alignment horizontal="center"/>
    </xf>
    <xf numFmtId="40" fontId="12" fillId="0" borderId="0"/>
    <xf numFmtId="0" fontId="216" fillId="23" borderId="30" applyNumberFormat="0" applyAlignment="0" applyProtection="0"/>
    <xf numFmtId="3" fontId="217" fillId="0" borderId="0" applyNumberFormat="0" applyFill="0" applyBorder="0" applyAlignment="0" applyProtection="0">
      <alignment horizontal="center" wrapText="1"/>
    </xf>
    <xf numFmtId="0" fontId="218" fillId="0" borderId="32" applyBorder="0" applyAlignment="0">
      <alignment horizontal="center" vertical="center"/>
    </xf>
    <xf numFmtId="0" fontId="218" fillId="0" borderId="32" applyBorder="0" applyAlignment="0">
      <alignment horizontal="center" vertical="center"/>
    </xf>
    <xf numFmtId="0" fontId="219" fillId="0" borderId="0" applyNumberFormat="0" applyFill="0" applyBorder="0" applyAlignment="0" applyProtection="0">
      <alignment horizontal="centerContinuous"/>
    </xf>
    <xf numFmtId="0" fontId="131" fillId="0" borderId="46" applyNumberFormat="0" applyFill="0" applyBorder="0" applyAlignment="0" applyProtection="0">
      <alignment horizontal="center" vertical="center" wrapText="1"/>
    </xf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222" fillId="0" borderId="47" applyNumberFormat="0" applyFill="0" applyAlignment="0" applyProtection="0"/>
    <xf numFmtId="3" fontId="46" fillId="0" borderId="5" applyNumberFormat="0" applyAlignment="0">
      <alignment horizontal="center" vertical="center"/>
    </xf>
    <xf numFmtId="3" fontId="223" fillId="0" borderId="9" applyNumberFormat="0" applyAlignment="0">
      <alignment horizontal="left" wrapText="1"/>
    </xf>
    <xf numFmtId="3" fontId="46" fillId="0" borderId="5" applyNumberFormat="0" applyAlignment="0">
      <alignment horizontal="center" vertical="center"/>
    </xf>
    <xf numFmtId="0" fontId="224" fillId="0" borderId="48" applyNumberFormat="0" applyBorder="0" applyAlignment="0">
      <alignment vertical="center"/>
    </xf>
    <xf numFmtId="0" fontId="225" fillId="7" borderId="0" applyNumberFormat="0" applyBorder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7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226" fillId="0" borderId="47" applyNumberFormat="0" applyFill="0" applyAlignment="0" applyProtection="0"/>
    <xf numFmtId="0" fontId="164" fillId="0" borderId="49" applyNumberFormat="0" applyAlignment="0">
      <alignment horizontal="center"/>
    </xf>
    <xf numFmtId="0" fontId="228" fillId="34" borderId="0" applyNumberFormat="0" applyBorder="0" applyAlignment="0" applyProtection="0"/>
    <xf numFmtId="0" fontId="229" fillId="0" borderId="50">
      <alignment horizontal="center"/>
    </xf>
    <xf numFmtId="17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6" fontId="230" fillId="0" borderId="51" applyNumberFormat="0" applyFont="0" applyAlignment="0">
      <alignment horizontal="centerContinuous"/>
    </xf>
    <xf numFmtId="166" fontId="230" fillId="0" borderId="51" applyNumberFormat="0" applyFont="0" applyAlignment="0">
      <alignment horizontal="centerContinuous"/>
    </xf>
    <xf numFmtId="293" fontId="148" fillId="0" borderId="0" applyFont="0" applyFill="0" applyBorder="0" applyAlignment="0" applyProtection="0"/>
    <xf numFmtId="345" fontId="15" fillId="0" borderId="0" applyFont="0" applyFill="0" applyBorder="0" applyAlignment="0" applyProtection="0"/>
    <xf numFmtId="346" fontId="15" fillId="0" borderId="0" applyFont="0" applyFill="0" applyBorder="0" applyAlignment="0" applyProtection="0"/>
    <xf numFmtId="0" fontId="231" fillId="0" borderId="0" applyNumberFormat="0" applyFill="0" applyBorder="0" applyAlignment="0" applyProtection="0"/>
    <xf numFmtId="0" fontId="232" fillId="0" borderId="0" applyNumberFormat="0" applyFill="0" applyBorder="0" applyAlignment="0" applyProtection="0"/>
    <xf numFmtId="0" fontId="31" fillId="0" borderId="52">
      <alignment horizontal="center"/>
    </xf>
    <xf numFmtId="0" fontId="31" fillId="0" borderId="52">
      <alignment horizontal="center"/>
    </xf>
    <xf numFmtId="338" fontId="69" fillId="0" borderId="0"/>
    <xf numFmtId="339" fontId="69" fillId="0" borderId="53"/>
    <xf numFmtId="339" fontId="69" fillId="0" borderId="53"/>
    <xf numFmtId="0" fontId="233" fillId="0" borderId="0"/>
    <xf numFmtId="0" fontId="233" fillId="0" borderId="0" applyProtection="0"/>
    <xf numFmtId="0" fontId="234" fillId="0" borderId="0"/>
    <xf numFmtId="0" fontId="233" fillId="0" borderId="0"/>
    <xf numFmtId="0" fontId="234" fillId="0" borderId="0"/>
    <xf numFmtId="0" fontId="16" fillId="0" borderId="0"/>
    <xf numFmtId="3" fontId="69" fillId="0" borderId="0" applyNumberFormat="0" applyBorder="0" applyAlignment="0" applyProtection="0">
      <alignment horizontal="centerContinuous"/>
      <protection locked="0"/>
    </xf>
    <xf numFmtId="3" fontId="235" fillId="0" borderId="0">
      <protection locked="0"/>
    </xf>
    <xf numFmtId="3" fontId="41" fillId="0" borderId="0">
      <protection locked="0"/>
    </xf>
    <xf numFmtId="3" fontId="41" fillId="0" borderId="0">
      <protection locked="0"/>
    </xf>
    <xf numFmtId="0" fontId="233" fillId="0" borderId="0"/>
    <xf numFmtId="0" fontId="233" fillId="0" borderId="0" applyProtection="0"/>
    <xf numFmtId="0" fontId="234" fillId="0" borderId="0"/>
    <xf numFmtId="0" fontId="233" fillId="0" borderId="0"/>
    <xf numFmtId="0" fontId="234" fillId="0" borderId="0"/>
    <xf numFmtId="0" fontId="236" fillId="0" borderId="54" applyFill="0" applyBorder="0" applyAlignment="0">
      <alignment horizontal="center"/>
    </xf>
    <xf numFmtId="5" fontId="237" fillId="50" borderId="32">
      <alignment vertical="top"/>
    </xf>
    <xf numFmtId="5" fontId="237" fillId="50" borderId="32">
      <alignment vertical="top"/>
    </xf>
    <xf numFmtId="300" fontId="237" fillId="50" borderId="32">
      <alignment vertical="top"/>
    </xf>
    <xf numFmtId="0" fontId="238" fillId="51" borderId="53">
      <alignment horizontal="left" vertical="center"/>
    </xf>
    <xf numFmtId="0" fontId="238" fillId="51" borderId="53">
      <alignment horizontal="left" vertical="center"/>
    </xf>
    <xf numFmtId="6" fontId="239" fillId="52" borderId="32"/>
    <xf numFmtId="6" fontId="239" fillId="52" borderId="32"/>
    <xf numFmtId="347" fontId="239" fillId="52" borderId="32"/>
    <xf numFmtId="5" fontId="144" fillId="0" borderId="32">
      <alignment horizontal="left" vertical="top"/>
    </xf>
    <xf numFmtId="5" fontId="144" fillId="0" borderId="32">
      <alignment horizontal="left" vertical="top"/>
    </xf>
    <xf numFmtId="300" fontId="240" fillId="0" borderId="32">
      <alignment horizontal="left" vertical="top"/>
    </xf>
    <xf numFmtId="0" fontId="241" fillId="53" borderId="0">
      <alignment horizontal="left" vertical="center"/>
    </xf>
    <xf numFmtId="5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300" fontId="242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293" fontId="20" fillId="0" borderId="5">
      <alignment horizontal="left" vertical="top"/>
    </xf>
    <xf numFmtId="0" fontId="243" fillId="0" borderId="5">
      <alignment horizontal="left"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48" fontId="4" fillId="0" borderId="0" applyFont="0" applyFill="0" applyBorder="0" applyAlignment="0" applyProtection="0"/>
    <xf numFmtId="349" fontId="4" fillId="0" borderId="0" applyFont="0" applyFill="0" applyBorder="0" applyAlignment="0" applyProtection="0"/>
    <xf numFmtId="42" fontId="111" fillId="0" borderId="0" applyFont="0" applyFill="0" applyBorder="0" applyAlignment="0" applyProtection="0"/>
    <xf numFmtId="44" fontId="111" fillId="0" borderId="0" applyFon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5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4" fillId="0" borderId="0" applyNumberFormat="0" applyFill="0" applyBorder="0" applyAlignment="0" applyProtection="0"/>
    <xf numFmtId="0" fontId="246" fillId="0" borderId="0" applyNumberFormat="0" applyFont="0" applyFill="0" applyBorder="0" applyProtection="0">
      <alignment horizontal="center" vertical="center" wrapText="1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47" fillId="0" borderId="55" applyNumberFormat="0" applyFont="0" applyAlignment="0">
      <alignment horizontal="center"/>
    </xf>
    <xf numFmtId="0" fontId="248" fillId="6" borderId="0" applyNumberFormat="0" applyBorder="0" applyAlignment="0" applyProtection="0"/>
    <xf numFmtId="0" fontId="249" fillId="0" borderId="0" applyNumberFormat="0" applyFill="0" applyBorder="0" applyAlignment="0" applyProtection="0"/>
    <xf numFmtId="0" fontId="61" fillId="0" borderId="56" applyFont="0" applyBorder="0" applyAlignment="0">
      <alignment horizontal="center"/>
    </xf>
    <xf numFmtId="0" fontId="61" fillId="0" borderId="56" applyFont="0" applyBorder="0" applyAlignment="0">
      <alignment horizontal="center"/>
    </xf>
    <xf numFmtId="174" fontId="15" fillId="0" borderId="0" applyFont="0" applyFill="0" applyBorder="0" applyAlignment="0" applyProtection="0"/>
    <xf numFmtId="42" fontId="250" fillId="0" borderId="0" applyFont="0" applyFill="0" applyBorder="0" applyAlignment="0" applyProtection="0"/>
    <xf numFmtId="44" fontId="250" fillId="0" borderId="0" applyFont="0" applyFill="0" applyBorder="0" applyAlignment="0" applyProtection="0"/>
    <xf numFmtId="0" fontId="250" fillId="0" borderId="0"/>
    <xf numFmtId="0" fontId="251" fillId="0" borderId="0" applyFont="0" applyFill="0" applyBorder="0" applyAlignment="0" applyProtection="0"/>
    <xf numFmtId="0" fontId="251" fillId="0" borderId="0" applyFont="0" applyFill="0" applyBorder="0" applyAlignment="0" applyProtection="0"/>
    <xf numFmtId="0" fontId="87" fillId="0" borderId="0">
      <alignment vertical="center"/>
    </xf>
    <xf numFmtId="40" fontId="252" fillId="0" borderId="0" applyFont="0" applyFill="0" applyBorder="0" applyAlignment="0" applyProtection="0"/>
    <xf numFmtId="38" fontId="252" fillId="0" borderId="0" applyFont="0" applyFill="0" applyBorder="0" applyAlignment="0" applyProtection="0"/>
    <xf numFmtId="0" fontId="252" fillId="0" borderId="0" applyFont="0" applyFill="0" applyBorder="0" applyAlignment="0" applyProtection="0"/>
    <xf numFmtId="0" fontId="252" fillId="0" borderId="0" applyFont="0" applyFill="0" applyBorder="0" applyAlignment="0" applyProtection="0"/>
    <xf numFmtId="9" fontId="253" fillId="0" borderId="0" applyBorder="0" applyAlignment="0" applyProtection="0"/>
    <xf numFmtId="0" fontId="254" fillId="0" borderId="0"/>
    <xf numFmtId="0" fontId="255" fillId="0" borderId="8"/>
    <xf numFmtId="185" fontId="1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171" fontId="4" fillId="0" borderId="0" applyFont="0" applyFill="0" applyBorder="0" applyAlignment="0" applyProtection="0"/>
    <xf numFmtId="258" fontId="4" fillId="0" borderId="0" applyFont="0" applyFill="0" applyBorder="0" applyAlignment="0" applyProtection="0"/>
    <xf numFmtId="0" fontId="172" fillId="0" borderId="0"/>
    <xf numFmtId="0" fontId="172" fillId="0" borderId="0"/>
    <xf numFmtId="0" fontId="256" fillId="0" borderId="0"/>
    <xf numFmtId="0" fontId="39" fillId="0" borderId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171" fontId="19" fillId="0" borderId="0" applyFont="0" applyFill="0" applyBorder="0" applyAlignment="0" applyProtection="0"/>
    <xf numFmtId="6" fontId="27" fillId="0" borderId="0" applyFont="0" applyFill="0" applyBorder="0" applyAlignment="0" applyProtection="0"/>
    <xf numFmtId="258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9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 wrapText="1"/>
    </xf>
    <xf numFmtId="166" fontId="2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0" fontId="3" fillId="0" borderId="0" xfId="0" applyFont="1"/>
    <xf numFmtId="1" fontId="5" fillId="0" borderId="1" xfId="3" applyNumberFormat="1" applyFont="1" applyFill="1" applyBorder="1" applyAlignment="1">
      <alignment horizontal="justify" vertical="center" wrapText="1"/>
    </xf>
    <xf numFmtId="166" fontId="5" fillId="0" borderId="1" xfId="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9" fontId="3" fillId="0" borderId="1" xfId="2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right" vertical="center"/>
    </xf>
    <xf numFmtId="9" fontId="2" fillId="0" borderId="1" xfId="2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166" fontId="6" fillId="0" borderId="1" xfId="1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2" xfId="0" applyFont="1" applyBorder="1" applyAlignment="1">
      <alignment horizontal="justify" vertical="center" wrapText="1"/>
    </xf>
    <xf numFmtId="166" fontId="2" fillId="0" borderId="0" xfId="1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justify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166" fontId="3" fillId="0" borderId="6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6" fontId="5" fillId="0" borderId="1" xfId="4" applyNumberFormat="1" applyFont="1" applyFill="1" applyBorder="1" applyAlignment="1">
      <alignment horizontal="right" vertical="center" wrapText="1"/>
    </xf>
    <xf numFmtId="166" fontId="5" fillId="0" borderId="1" xfId="4" applyNumberFormat="1" applyFont="1" applyFill="1" applyBorder="1" applyAlignment="1">
      <alignment horizontal="right" vertical="center"/>
    </xf>
    <xf numFmtId="166" fontId="3" fillId="0" borderId="1" xfId="1" applyNumberFormat="1" applyFont="1" applyBorder="1" applyAlignment="1">
      <alignment vertical="center" wrapText="1"/>
    </xf>
    <xf numFmtId="166" fontId="3" fillId="0" borderId="0" xfId="0" applyNumberFormat="1" applyFont="1" applyBorder="1" applyAlignment="1">
      <alignment horizontal="justify" vertical="center" wrapText="1"/>
    </xf>
    <xf numFmtId="166" fontId="3" fillId="0" borderId="6" xfId="1" applyNumberFormat="1" applyFont="1" applyBorder="1" applyAlignment="1">
      <alignment horizontal="center" vertical="center" wrapText="1"/>
    </xf>
    <xf numFmtId="9" fontId="3" fillId="0" borderId="0" xfId="2" applyFont="1"/>
    <xf numFmtId="167" fontId="7" fillId="0" borderId="0" xfId="0" applyNumberFormat="1" applyFont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2" fillId="0" borderId="58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justify" vertical="center" wrapText="1"/>
    </xf>
    <xf numFmtId="166" fontId="2" fillId="0" borderId="58" xfId="1" applyNumberFormat="1" applyFont="1" applyBorder="1" applyAlignment="1">
      <alignment horizontal="right" vertical="center"/>
    </xf>
    <xf numFmtId="9" fontId="2" fillId="0" borderId="58" xfId="2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60" xfId="1" applyNumberFormat="1" applyFont="1" applyBorder="1" applyAlignment="1">
      <alignment horizontal="center" vertical="center" wrapText="1"/>
    </xf>
    <xf numFmtId="1" fontId="5" fillId="0" borderId="63" xfId="3" applyNumberFormat="1" applyFont="1" applyFill="1" applyBorder="1" applyAlignment="1">
      <alignment horizontal="justify" vertical="center" wrapText="1"/>
    </xf>
    <xf numFmtId="0" fontId="3" fillId="0" borderId="63" xfId="0" applyFont="1" applyBorder="1" applyAlignment="1">
      <alignment horizontal="center" vertical="center" wrapText="1"/>
    </xf>
    <xf numFmtId="166" fontId="3" fillId="0" borderId="63" xfId="1" applyNumberFormat="1" applyFont="1" applyBorder="1" applyAlignment="1">
      <alignment horizontal="center" vertical="center" wrapText="1"/>
    </xf>
    <xf numFmtId="166" fontId="3" fillId="0" borderId="63" xfId="1" applyNumberFormat="1" applyFont="1" applyBorder="1" applyAlignment="1">
      <alignment horizontal="right" vertical="center"/>
    </xf>
    <xf numFmtId="9" fontId="2" fillId="0" borderId="63" xfId="2" applyFont="1" applyBorder="1" applyAlignment="1">
      <alignment horizontal="right" vertical="center"/>
    </xf>
    <xf numFmtId="166" fontId="2" fillId="0" borderId="63" xfId="1" applyNumberFormat="1" applyFont="1" applyBorder="1" applyAlignment="1">
      <alignment horizontal="right" vertical="center"/>
    </xf>
    <xf numFmtId="9" fontId="3" fillId="0" borderId="63" xfId="2" applyFont="1" applyBorder="1" applyAlignment="1">
      <alignment horizontal="right" vertical="center"/>
    </xf>
    <xf numFmtId="166" fontId="6" fillId="0" borderId="63" xfId="1" applyNumberFormat="1" applyFont="1" applyBorder="1" applyAlignment="1">
      <alignment horizontal="right" vertical="center"/>
    </xf>
    <xf numFmtId="166" fontId="5" fillId="0" borderId="63" xfId="2967" applyNumberFormat="1" applyFont="1" applyFill="1" applyBorder="1" applyAlignment="1">
      <alignment horizontal="right" vertical="center"/>
    </xf>
    <xf numFmtId="166" fontId="2" fillId="0" borderId="4" xfId="1" applyNumberFormat="1" applyFont="1" applyBorder="1" applyAlignment="1">
      <alignment vertical="center"/>
    </xf>
    <xf numFmtId="0" fontId="2" fillId="0" borderId="63" xfId="0" applyFont="1" applyBorder="1" applyAlignment="1">
      <alignment horizontal="center" vertical="center" wrapText="1"/>
    </xf>
    <xf numFmtId="1" fontId="5" fillId="0" borderId="63" xfId="3" applyNumberFormat="1" applyFont="1" applyFill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49" fontId="5" fillId="0" borderId="63" xfId="2967" applyNumberFormat="1" applyFont="1" applyFill="1" applyBorder="1" applyAlignment="1">
      <alignment horizontal="center" vertical="center" wrapText="1"/>
    </xf>
    <xf numFmtId="49" fontId="5" fillId="0" borderId="63" xfId="3" applyNumberFormat="1" applyFont="1" applyFill="1" applyBorder="1" applyAlignment="1">
      <alignment horizontal="center" vertical="center" wrapText="1"/>
    </xf>
    <xf numFmtId="1" fontId="5" fillId="0" borderId="63" xfId="0" applyNumberFormat="1" applyFont="1" applyFill="1" applyBorder="1" applyAlignment="1">
      <alignment horizontal="center" vertical="center"/>
    </xf>
    <xf numFmtId="49" fontId="5" fillId="0" borderId="63" xfId="0" applyNumberFormat="1" applyFont="1" applyBorder="1" applyAlignment="1">
      <alignment horizontal="center" vertical="center" wrapText="1"/>
    </xf>
    <xf numFmtId="1" fontId="5" fillId="0" borderId="63" xfId="8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167" fontId="7" fillId="0" borderId="0" xfId="0" applyNumberFormat="1" applyFont="1" applyAlignment="1">
      <alignment horizontal="center" vertical="center" wrapText="1"/>
    </xf>
    <xf numFmtId="167" fontId="7" fillId="0" borderId="0" xfId="0" applyNumberFormat="1" applyFont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58" fillId="0" borderId="4" xfId="0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167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3" fillId="0" borderId="63" xfId="1" applyNumberFormat="1" applyFont="1" applyBorder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6" fontId="3" fillId="0" borderId="3" xfId="1" applyNumberFormat="1" applyFont="1" applyBorder="1" applyAlignment="1">
      <alignment horizontal="center" vertical="center" wrapText="1"/>
    </xf>
    <xf numFmtId="166" fontId="3" fillId="0" borderId="61" xfId="1" applyNumberFormat="1" applyFont="1" applyBorder="1" applyAlignment="1">
      <alignment horizontal="center" vertical="center" wrapText="1"/>
    </xf>
    <xf numFmtId="166" fontId="3" fillId="0" borderId="65" xfId="1" applyNumberFormat="1" applyFont="1" applyBorder="1" applyAlignment="1">
      <alignment horizontal="center" vertical="center" wrapText="1"/>
    </xf>
    <xf numFmtId="166" fontId="3" fillId="0" borderId="62" xfId="1" applyNumberFormat="1" applyFont="1" applyBorder="1" applyAlignment="1">
      <alignment horizontal="center" vertical="center" wrapText="1"/>
    </xf>
    <xf numFmtId="166" fontId="3" fillId="0" borderId="59" xfId="1" applyNumberFormat="1" applyFont="1" applyBorder="1" applyAlignment="1">
      <alignment horizontal="center" vertical="center" wrapText="1"/>
    </xf>
    <xf numFmtId="166" fontId="3" fillId="0" borderId="64" xfId="1" applyNumberFormat="1" applyFont="1" applyBorder="1" applyAlignment="1">
      <alignment horizontal="center" vertical="center" wrapText="1"/>
    </xf>
    <xf numFmtId="166" fontId="3" fillId="0" borderId="60" xfId="1" applyNumberFormat="1" applyFont="1" applyBorder="1" applyAlignment="1">
      <alignment horizontal="center" vertical="center" wrapText="1"/>
    </xf>
  </cellXfs>
  <cellStyles count="7101">
    <cellStyle name="_x0001_" xfId="13"/>
    <cellStyle name="          _x000a__x000a_shell=progman.exe_x000a__x000a_m" xfId="14"/>
    <cellStyle name="          _x000d__x000a_shell=progman.exe_x000d__x000a_m" xfId="15"/>
    <cellStyle name="          _x005f_x000d__x005f_x000a_shell=progman.exe_x005f_x000d__x005f_x000a_m" xfId="16"/>
    <cellStyle name="_x000a__x000a_JournalTemplate=C:\COMFO\CTALK\JOURSTD.TPL_x000a__x000a_LbStateAddress=3 3 0 251 1 89 2 311_x000a__x000a_LbStateJou" xfId="17"/>
    <cellStyle name="_x000d__x000a_JournalTemplate=C:\COMFO\CTALK\JOURSTD.TPL_x000d__x000a_LbStateAddress=3 3 0 251 1 89 2 311_x000d__x000a_LbStateJou" xfId="18"/>
    <cellStyle name="_x000d__x000a_JournalTemplate=C:\COMFO\CTALK\JOURSTD.TPL_x000d__x000a_LbStateAddress=3 3 0 251 1 89 2 311_x000d__x000a_LbStateJou 3" xfId="19"/>
    <cellStyle name="#,##0" xfId="20"/>
    <cellStyle name="#,##0 2" xfId="21"/>
    <cellStyle name="." xfId="22"/>
    <cellStyle name=". 2" xfId="23"/>
    <cellStyle name=". 2 2" xfId="24"/>
    <cellStyle name=". 3" xfId="25"/>
    <cellStyle name=". 3 2" xfId="26"/>
    <cellStyle name=". 4" xfId="27"/>
    <cellStyle name=".d©y" xfId="28"/>
    <cellStyle name="??" xfId="29"/>
    <cellStyle name="?? [ - ??1" xfId="30"/>
    <cellStyle name="?? [ - ??2" xfId="31"/>
    <cellStyle name="?? [ - ??3" xfId="32"/>
    <cellStyle name="?? [ - ??4" xfId="33"/>
    <cellStyle name="?? [ - ??5" xfId="34"/>
    <cellStyle name="?? [ - ??6" xfId="35"/>
    <cellStyle name="?? [ - ??7" xfId="36"/>
    <cellStyle name="?? [ - ??8" xfId="37"/>
    <cellStyle name="?? [0.00]_        " xfId="38"/>
    <cellStyle name="?? [0]" xfId="39"/>
    <cellStyle name="?? [0] 2" xfId="40"/>
    <cellStyle name="?? [0]_RESULTS" xfId="41"/>
    <cellStyle name="?? 2" xfId="42"/>
    <cellStyle name="?? 3" xfId="43"/>
    <cellStyle name="?? 4" xfId="44"/>
    <cellStyle name="?? 5" xfId="45"/>
    <cellStyle name="?? 6" xfId="46"/>
    <cellStyle name="?? 7" xfId="47"/>
    <cellStyle name="?_x001d_??%U©÷u&amp;H©÷9_x0008_? s_x000a__x0007__x0001__x0001_" xfId="48"/>
    <cellStyle name="?_x001d_??%U©÷u&amp;H©÷9_x0008_? s_x000a__x0007__x0001__x0001_ 10" xfId="49"/>
    <cellStyle name="?_x001d_??%U©÷u&amp;H©÷9_x0008_? s_x000a__x0007__x0001__x0001_ 11" xfId="50"/>
    <cellStyle name="?_x001d_??%U©÷u&amp;H©÷9_x0008_? s_x000a__x0007__x0001__x0001_ 12" xfId="51"/>
    <cellStyle name="?_x001d_??%U©÷u&amp;H©÷9_x0008_? s_x000a__x0007__x0001__x0001_ 13" xfId="52"/>
    <cellStyle name="?_x001d_??%U©÷u&amp;H©÷9_x0008_? s_x000a__x0007__x0001__x0001_ 14" xfId="53"/>
    <cellStyle name="?_x001d_??%U©÷u&amp;H©÷9_x0008_? s_x000a__x0007__x0001__x0001_ 15" xfId="54"/>
    <cellStyle name="?_x001d_??%U©÷u&amp;H©÷9_x0008_? s_x000a__x0007__x0001__x0001_ 2" xfId="55"/>
    <cellStyle name="?_x001d_??%U©÷u&amp;H©÷9_x0008_? s_x000a__x0007__x0001__x0001_ 3" xfId="56"/>
    <cellStyle name="?_x001d_??%U©÷u&amp;H©÷9_x0008_? s_x000a__x0007__x0001__x0001_ 4" xfId="57"/>
    <cellStyle name="?_x001d_??%U©÷u&amp;H©÷9_x0008_? s_x000a__x0007__x0001__x0001_ 5" xfId="58"/>
    <cellStyle name="?_x001d_??%U©÷u&amp;H©÷9_x0008_? s_x000a__x0007__x0001__x0001_ 6" xfId="59"/>
    <cellStyle name="?_x001d_??%U©÷u&amp;H©÷9_x0008_? s_x000a__x0007__x0001__x0001_ 7" xfId="60"/>
    <cellStyle name="?_x001d_??%U©÷u&amp;H©÷9_x0008_? s_x000a__x0007__x0001__x0001_ 8" xfId="61"/>
    <cellStyle name="?_x001d_??%U©÷u&amp;H©÷9_x0008_? s_x000a__x0007__x0001__x0001_ 9" xfId="62"/>
    <cellStyle name="???? [0.00]_      " xfId="63"/>
    <cellStyle name="??????" xfId="64"/>
    <cellStyle name="????_      " xfId="65"/>
    <cellStyle name="???[0]_?? DI" xfId="66"/>
    <cellStyle name="???_?? DI" xfId="67"/>
    <cellStyle name="??[0]_BRE" xfId="68"/>
    <cellStyle name="??_      " xfId="69"/>
    <cellStyle name="??A? [0]_laroux_1_¢¬???¢â? " xfId="70"/>
    <cellStyle name="??A?_laroux_1_¢¬???¢â? " xfId="71"/>
    <cellStyle name="?_x005f_x001d_??%U©÷u&amp;H©÷9_x005f_x0008_? s_x005f_x000a__x005f_x0007__x005f_x0001__x005f_x0001_" xfId="72"/>
    <cellStyle name="?_x005f_x001d_??%U©÷u&amp;H©÷9_x005f_x0008_?_x005f_x0009_s_x005f_x000a__x005f_x0007__x005f_x0001__x005f_x0001_" xfId="73"/>
    <cellStyle name="?_x005f_x005f_x005f_x001d_??%U©÷u&amp;H©÷9_x005f_x005f_x005f_x0008_? s_x005f_x005f_x005f_x000a__x005f_x005f_x005f_x0007__x005f_x005f_x005f_x0001__x005f_x005f_x005f_x0001_" xfId="74"/>
    <cellStyle name="?¡±¢¥?_?¨ù??¢´¢¥_¢¬???¢â? " xfId="75"/>
    <cellStyle name="?ðÇ%U?&amp;H?_x0008_?s_x000a__x0007__x0001__x0001_" xfId="76"/>
    <cellStyle name="?ðÇ%U?&amp;H?_x0008_?s_x000a__x0007__x0001__x0001_ 10" xfId="77"/>
    <cellStyle name="?ðÇ%U?&amp;H?_x0008_?s_x000a__x0007__x0001__x0001_ 11" xfId="78"/>
    <cellStyle name="?ðÇ%U?&amp;H?_x0008_?s_x000a__x0007__x0001__x0001_ 12" xfId="79"/>
    <cellStyle name="?ðÇ%U?&amp;H?_x0008_?s_x000a__x0007__x0001__x0001_ 13" xfId="80"/>
    <cellStyle name="?ðÇ%U?&amp;H?_x0008_?s_x000a__x0007__x0001__x0001_ 14" xfId="81"/>
    <cellStyle name="?ðÇ%U?&amp;H?_x0008_?s_x000a__x0007__x0001__x0001_ 15" xfId="82"/>
    <cellStyle name="?ðÇ%U?&amp;H?_x0008_?s_x000a__x0007__x0001__x0001_ 2" xfId="83"/>
    <cellStyle name="?ðÇ%U?&amp;H?_x0008_?s_x000a__x0007__x0001__x0001_ 3" xfId="84"/>
    <cellStyle name="?ðÇ%U?&amp;H?_x0008_?s_x000a__x0007__x0001__x0001_ 4" xfId="85"/>
    <cellStyle name="?ðÇ%U?&amp;H?_x0008_?s_x000a__x0007__x0001__x0001_ 5" xfId="86"/>
    <cellStyle name="?ðÇ%U?&amp;H?_x0008_?s_x000a__x0007__x0001__x0001_ 6" xfId="87"/>
    <cellStyle name="?ðÇ%U?&amp;H?_x0008_?s_x000a__x0007__x0001__x0001_ 7" xfId="88"/>
    <cellStyle name="?ðÇ%U?&amp;H?_x0008_?s_x000a__x0007__x0001__x0001_ 8" xfId="89"/>
    <cellStyle name="?ðÇ%U?&amp;H?_x0008_?s_x000a__x0007__x0001__x0001_ 9" xfId="90"/>
    <cellStyle name="?ðÇ%U?&amp;H?_x005f_x0008_?s_x005f_x000a__x005f_x0007__x005f_x0001__x005f_x0001_" xfId="91"/>
    <cellStyle name="@ET_Style?.font5" xfId="92"/>
    <cellStyle name="[0]_Chi phÝ kh¸c_V" xfId="93"/>
    <cellStyle name="_!1 1 bao cao giao KH ve HTCMT vung TNB   12-12-2011" xfId="94"/>
    <cellStyle name="_x0001__!1 1 bao cao giao KH ve HTCMT vung TNB   12-12-2011" xfId="95"/>
    <cellStyle name="_1 TONG HOP - CA NA" xfId="96"/>
    <cellStyle name="_123_DONG_THANH_Moi" xfId="97"/>
    <cellStyle name="_123_DONG_THANH_Moi_!1 1 bao cao giao KH ve HTCMT vung TNB   12-12-2011" xfId="98"/>
    <cellStyle name="_123_DONG_THANH_Moi_KH TPCP vung TNB (03-1-2012)" xfId="99"/>
    <cellStyle name="_Bang Chi tieu (2)" xfId="100"/>
    <cellStyle name="_BAO GIA NGAY 24-10-08 (co dam)" xfId="101"/>
    <cellStyle name="_BC  NAM 2007" xfId="102"/>
    <cellStyle name="_BC CV 6403 BKHĐT" xfId="103"/>
    <cellStyle name="_BC thuc hien KH 2009" xfId="104"/>
    <cellStyle name="_BC thuc hien KH 2009_15_10_2013 BC nhu cau von doi ung ODA (2014-2016) ngay 15102013 Sua" xfId="105"/>
    <cellStyle name="_BC thuc hien KH 2009_BC nhu cau von doi ung ODA nganh NN (BKH)" xfId="106"/>
    <cellStyle name="_BC thuc hien KH 2009_BC nhu cau von doi ung ODA nganh NN (BKH)_05-12  KH trung han 2016-2020 - Liem Thinh edited" xfId="107"/>
    <cellStyle name="_BC thuc hien KH 2009_BC nhu cau von doi ung ODA nganh NN (BKH)_Copy of 05-12  KH trung han 2016-2020 - Liem Thinh edited (1)" xfId="108"/>
    <cellStyle name="_BC thuc hien KH 2009_BC Tai co cau (bieu TH)" xfId="109"/>
    <cellStyle name="_BC thuc hien KH 2009_BC Tai co cau (bieu TH)_05-12  KH trung han 2016-2020 - Liem Thinh edited" xfId="110"/>
    <cellStyle name="_BC thuc hien KH 2009_BC Tai co cau (bieu TH)_Copy of 05-12  KH trung han 2016-2020 - Liem Thinh edited (1)" xfId="111"/>
    <cellStyle name="_BC thuc hien KH 2009_DK 2014-2015 final" xfId="112"/>
    <cellStyle name="_BC thuc hien KH 2009_DK 2014-2015 final_05-12  KH trung han 2016-2020 - Liem Thinh edited" xfId="113"/>
    <cellStyle name="_BC thuc hien KH 2009_DK 2014-2015 final_Copy of 05-12  KH trung han 2016-2020 - Liem Thinh edited (1)" xfId="114"/>
    <cellStyle name="_BC thuc hien KH 2009_DK 2014-2015 new" xfId="115"/>
    <cellStyle name="_BC thuc hien KH 2009_DK 2014-2015 new_05-12  KH trung han 2016-2020 - Liem Thinh edited" xfId="116"/>
    <cellStyle name="_BC thuc hien KH 2009_DK 2014-2015 new_Copy of 05-12  KH trung han 2016-2020 - Liem Thinh edited (1)" xfId="117"/>
    <cellStyle name="_BC thuc hien KH 2009_DK KH CBDT 2014 11-11-2013" xfId="118"/>
    <cellStyle name="_BC thuc hien KH 2009_DK KH CBDT 2014 11-11-2013(1)" xfId="119"/>
    <cellStyle name="_BC thuc hien KH 2009_DK KH CBDT 2014 11-11-2013(1)_05-12  KH trung han 2016-2020 - Liem Thinh edited" xfId="120"/>
    <cellStyle name="_BC thuc hien KH 2009_DK KH CBDT 2014 11-11-2013(1)_Copy of 05-12  KH trung han 2016-2020 - Liem Thinh edited (1)" xfId="121"/>
    <cellStyle name="_BC thuc hien KH 2009_DK KH CBDT 2014 11-11-2013_05-12  KH trung han 2016-2020 - Liem Thinh edited" xfId="122"/>
    <cellStyle name="_BC thuc hien KH 2009_DK KH CBDT 2014 11-11-2013_Copy of 05-12  KH trung han 2016-2020 - Liem Thinh edited (1)" xfId="123"/>
    <cellStyle name="_BC thuc hien KH 2009_KH 2011-2015" xfId="124"/>
    <cellStyle name="_BC thuc hien KH 2009_tai co cau dau tu (tong hop)1" xfId="125"/>
    <cellStyle name="_BEN TRE" xfId="126"/>
    <cellStyle name="_Bieu mau cong trinh khoi cong moi 3-4" xfId="127"/>
    <cellStyle name="_Bieu Tay Nam Bo 25-11" xfId="128"/>
    <cellStyle name="_Bieu tong hop nhu cau ung_Mien Trung" xfId="129"/>
    <cellStyle name="_Bieu ung von 2011 NSNN - TPCP vung DBSClong (10-6-2010)" xfId="130"/>
    <cellStyle name="_Bieu3ODA" xfId="131"/>
    <cellStyle name="_Bieu3ODA_1" xfId="132"/>
    <cellStyle name="_Bieu4HTMT" xfId="133"/>
    <cellStyle name="_Bieu4HTMT_!1 1 bao cao giao KH ve HTCMT vung TNB   12-12-2011" xfId="134"/>
    <cellStyle name="_Bieu4HTMT_KH TPCP vung TNB (03-1-2012)" xfId="135"/>
    <cellStyle name="_BKH (TPCP) tháng 5.2010_Quang Nam" xfId="136"/>
    <cellStyle name="_Book1" xfId="137"/>
    <cellStyle name="_Book1 2" xfId="138"/>
    <cellStyle name="_Book1_!1 1 bao cao giao KH ve HTCMT vung TNB   12-12-2011" xfId="139"/>
    <cellStyle name="_Book1_1" xfId="140"/>
    <cellStyle name="_Book1_BC-QT-WB-dthao" xfId="141"/>
    <cellStyle name="_Book1_BC-QT-WB-dthao_05-12  KH trung han 2016-2020 - Liem Thinh edited" xfId="142"/>
    <cellStyle name="_Book1_BC-QT-WB-dthao_Copy of 05-12  KH trung han 2016-2020 - Liem Thinh edited (1)" xfId="143"/>
    <cellStyle name="_Book1_BC-QT-WB-dthao_KH TPCP 2016-2020 (tong hop)" xfId="144"/>
    <cellStyle name="_Book1_Bieu3ODA" xfId="145"/>
    <cellStyle name="_Book1_Bieu4HTMT" xfId="146"/>
    <cellStyle name="_Book1_Bieu4HTMT_!1 1 bao cao giao KH ve HTCMT vung TNB   12-12-2011" xfId="147"/>
    <cellStyle name="_Book1_Bieu4HTMT_KH TPCP vung TNB (03-1-2012)" xfId="148"/>
    <cellStyle name="_Book1_bo sung von KCH nam 2010 va Du an tre kho khan" xfId="149"/>
    <cellStyle name="_Book1_bo sung von KCH nam 2010 va Du an tre kho khan_!1 1 bao cao giao KH ve HTCMT vung TNB   12-12-2011" xfId="150"/>
    <cellStyle name="_Book1_bo sung von KCH nam 2010 va Du an tre kho khan_KH TPCP vung TNB (03-1-2012)" xfId="151"/>
    <cellStyle name="_Book1_cong hang rao" xfId="152"/>
    <cellStyle name="_Book1_cong hang rao_!1 1 bao cao giao KH ve HTCMT vung TNB   12-12-2011" xfId="153"/>
    <cellStyle name="_Book1_cong hang rao_KH TPCP vung TNB (03-1-2012)" xfId="154"/>
    <cellStyle name="_Book1_danh muc chuan bi dau tu 2011 ngay 07-6-2011" xfId="155"/>
    <cellStyle name="_Book1_danh muc chuan bi dau tu 2011 ngay 07-6-2011_!1 1 bao cao giao KH ve HTCMT vung TNB   12-12-2011" xfId="156"/>
    <cellStyle name="_Book1_danh muc chuan bi dau tu 2011 ngay 07-6-2011_KH TPCP vung TNB (03-1-2012)" xfId="157"/>
    <cellStyle name="_Book1_Danh muc pbo nguon von XSKT, XDCB nam 2009 chuyen qua nam 2010" xfId="158"/>
    <cellStyle name="_Book1_Danh muc pbo nguon von XSKT, XDCB nam 2009 chuyen qua nam 2010_!1 1 bao cao giao KH ve HTCMT vung TNB   12-12-2011" xfId="159"/>
    <cellStyle name="_Book1_Danh muc pbo nguon von XSKT, XDCB nam 2009 chuyen qua nam 2010_KH TPCP vung TNB (03-1-2012)" xfId="160"/>
    <cellStyle name="_Book1_dieu chinh KH 2011 ngay 26-5-2011111" xfId="161"/>
    <cellStyle name="_Book1_dieu chinh KH 2011 ngay 26-5-2011111_!1 1 bao cao giao KH ve HTCMT vung TNB   12-12-2011" xfId="162"/>
    <cellStyle name="_Book1_dieu chinh KH 2011 ngay 26-5-2011111_KH TPCP vung TNB (03-1-2012)" xfId="163"/>
    <cellStyle name="_Book1_DS KCH PHAN BO VON NSDP NAM 2010" xfId="164"/>
    <cellStyle name="_Book1_DS KCH PHAN BO VON NSDP NAM 2010_!1 1 bao cao giao KH ve HTCMT vung TNB   12-12-2011" xfId="165"/>
    <cellStyle name="_Book1_DS KCH PHAN BO VON NSDP NAM 2010_KH TPCP vung TNB (03-1-2012)" xfId="166"/>
    <cellStyle name="_Book1_giao KH 2011 ngay 10-12-2010" xfId="167"/>
    <cellStyle name="_Book1_giao KH 2011 ngay 10-12-2010_!1 1 bao cao giao KH ve HTCMT vung TNB   12-12-2011" xfId="168"/>
    <cellStyle name="_Book1_giao KH 2011 ngay 10-12-2010_KH TPCP vung TNB (03-1-2012)" xfId="169"/>
    <cellStyle name="_Book1_IN" xfId="170"/>
    <cellStyle name="_Book1_Kh ql62 (2010) 11-09" xfId="171"/>
    <cellStyle name="_Book1_KH TPCP vung TNB (03-1-2012)" xfId="172"/>
    <cellStyle name="_Book1_Khung 2012" xfId="173"/>
    <cellStyle name="_Book1_kien giang 2" xfId="174"/>
    <cellStyle name="_Book1_phu luc tong ket tinh hinh TH giai doan 03-10 (ngay 30)" xfId="175"/>
    <cellStyle name="_Book1_phu luc tong ket tinh hinh TH giai doan 03-10 (ngay 30)_!1 1 bao cao giao KH ve HTCMT vung TNB   12-12-2011" xfId="176"/>
    <cellStyle name="_Book1_phu luc tong ket tinh hinh TH giai doan 03-10 (ngay 30)_KH TPCP vung TNB (03-1-2012)" xfId="177"/>
    <cellStyle name="_Book1_Tong hop KH 2014" xfId="178"/>
    <cellStyle name="_C.cong+B.luong-Sanluong" xfId="179"/>
    <cellStyle name="_cong hang rao" xfId="180"/>
    <cellStyle name="_dien chieu sang" xfId="181"/>
    <cellStyle name="_DK KH 2009" xfId="182"/>
    <cellStyle name="_DK KH 2009_15_10_2013 BC nhu cau von doi ung ODA (2014-2016) ngay 15102013 Sua" xfId="183"/>
    <cellStyle name="_DK KH 2009_BC nhu cau von doi ung ODA nganh NN (BKH)" xfId="184"/>
    <cellStyle name="_DK KH 2009_BC nhu cau von doi ung ODA nganh NN (BKH)_05-12  KH trung han 2016-2020 - Liem Thinh edited" xfId="185"/>
    <cellStyle name="_DK KH 2009_BC nhu cau von doi ung ODA nganh NN (BKH)_Copy of 05-12  KH trung han 2016-2020 - Liem Thinh edited (1)" xfId="186"/>
    <cellStyle name="_DK KH 2009_BC Tai co cau (bieu TH)" xfId="187"/>
    <cellStyle name="_DK KH 2009_BC Tai co cau (bieu TH)_05-12  KH trung han 2016-2020 - Liem Thinh edited" xfId="188"/>
    <cellStyle name="_DK KH 2009_BC Tai co cau (bieu TH)_Copy of 05-12  KH trung han 2016-2020 - Liem Thinh edited (1)" xfId="189"/>
    <cellStyle name="_DK KH 2009_DK 2014-2015 final" xfId="190"/>
    <cellStyle name="_DK KH 2009_DK 2014-2015 final_05-12  KH trung han 2016-2020 - Liem Thinh edited" xfId="191"/>
    <cellStyle name="_DK KH 2009_DK 2014-2015 final_Copy of 05-12  KH trung han 2016-2020 - Liem Thinh edited (1)" xfId="192"/>
    <cellStyle name="_DK KH 2009_DK 2014-2015 new" xfId="193"/>
    <cellStyle name="_DK KH 2009_DK 2014-2015 new_05-12  KH trung han 2016-2020 - Liem Thinh edited" xfId="194"/>
    <cellStyle name="_DK KH 2009_DK 2014-2015 new_Copy of 05-12  KH trung han 2016-2020 - Liem Thinh edited (1)" xfId="195"/>
    <cellStyle name="_DK KH 2009_DK KH CBDT 2014 11-11-2013" xfId="196"/>
    <cellStyle name="_DK KH 2009_DK KH CBDT 2014 11-11-2013(1)" xfId="197"/>
    <cellStyle name="_DK KH 2009_DK KH CBDT 2014 11-11-2013(1)_05-12  KH trung han 2016-2020 - Liem Thinh edited" xfId="198"/>
    <cellStyle name="_DK KH 2009_DK KH CBDT 2014 11-11-2013(1)_Copy of 05-12  KH trung han 2016-2020 - Liem Thinh edited (1)" xfId="199"/>
    <cellStyle name="_DK KH 2009_DK KH CBDT 2014 11-11-2013_05-12  KH trung han 2016-2020 - Liem Thinh edited" xfId="200"/>
    <cellStyle name="_DK KH 2009_DK KH CBDT 2014 11-11-2013_Copy of 05-12  KH trung han 2016-2020 - Liem Thinh edited (1)" xfId="201"/>
    <cellStyle name="_DK KH 2009_KH 2011-2015" xfId="202"/>
    <cellStyle name="_DK KH 2009_tai co cau dau tu (tong hop)1" xfId="203"/>
    <cellStyle name="_DK KH 2010" xfId="204"/>
    <cellStyle name="_DK KH 2010 (BKH)" xfId="205"/>
    <cellStyle name="_DK KH 2010_15_10_2013 BC nhu cau von doi ung ODA (2014-2016) ngay 15102013 Sua" xfId="206"/>
    <cellStyle name="_DK KH 2010_BC nhu cau von doi ung ODA nganh NN (BKH)" xfId="207"/>
    <cellStyle name="_DK KH 2010_BC nhu cau von doi ung ODA nganh NN (BKH)_05-12  KH trung han 2016-2020 - Liem Thinh edited" xfId="208"/>
    <cellStyle name="_DK KH 2010_BC nhu cau von doi ung ODA nganh NN (BKH)_Copy of 05-12  KH trung han 2016-2020 - Liem Thinh edited (1)" xfId="209"/>
    <cellStyle name="_DK KH 2010_BC Tai co cau (bieu TH)" xfId="210"/>
    <cellStyle name="_DK KH 2010_BC Tai co cau (bieu TH)_05-12  KH trung han 2016-2020 - Liem Thinh edited" xfId="211"/>
    <cellStyle name="_DK KH 2010_BC Tai co cau (bieu TH)_Copy of 05-12  KH trung han 2016-2020 - Liem Thinh edited (1)" xfId="212"/>
    <cellStyle name="_DK KH 2010_DK 2014-2015 final" xfId="213"/>
    <cellStyle name="_DK KH 2010_DK 2014-2015 final_05-12  KH trung han 2016-2020 - Liem Thinh edited" xfId="214"/>
    <cellStyle name="_DK KH 2010_DK 2014-2015 final_Copy of 05-12  KH trung han 2016-2020 - Liem Thinh edited (1)" xfId="215"/>
    <cellStyle name="_DK KH 2010_DK 2014-2015 new" xfId="216"/>
    <cellStyle name="_DK KH 2010_DK 2014-2015 new_05-12  KH trung han 2016-2020 - Liem Thinh edited" xfId="217"/>
    <cellStyle name="_DK KH 2010_DK 2014-2015 new_Copy of 05-12  KH trung han 2016-2020 - Liem Thinh edited (1)" xfId="218"/>
    <cellStyle name="_DK KH 2010_DK KH CBDT 2014 11-11-2013" xfId="219"/>
    <cellStyle name="_DK KH 2010_DK KH CBDT 2014 11-11-2013(1)" xfId="220"/>
    <cellStyle name="_DK KH 2010_DK KH CBDT 2014 11-11-2013(1)_05-12  KH trung han 2016-2020 - Liem Thinh edited" xfId="221"/>
    <cellStyle name="_DK KH 2010_DK KH CBDT 2014 11-11-2013(1)_Copy of 05-12  KH trung han 2016-2020 - Liem Thinh edited (1)" xfId="222"/>
    <cellStyle name="_DK KH 2010_DK KH CBDT 2014 11-11-2013_05-12  KH trung han 2016-2020 - Liem Thinh edited" xfId="223"/>
    <cellStyle name="_DK KH 2010_DK KH CBDT 2014 11-11-2013_Copy of 05-12  KH trung han 2016-2020 - Liem Thinh edited (1)" xfId="224"/>
    <cellStyle name="_DK KH 2010_KH 2011-2015" xfId="225"/>
    <cellStyle name="_DK KH 2010_tai co cau dau tu (tong hop)1" xfId="226"/>
    <cellStyle name="_DK TPCP 2010" xfId="227"/>
    <cellStyle name="_DO-D1500-KHONG CO TRONG DT" xfId="228"/>
    <cellStyle name="_Dong Thap" xfId="229"/>
    <cellStyle name="_Duyet TK thay đôi" xfId="230"/>
    <cellStyle name="_Duyet TK thay đôi_!1 1 bao cao giao KH ve HTCMT vung TNB   12-12-2011" xfId="231"/>
    <cellStyle name="_Duyet TK thay đôi_Bieu4HTMT" xfId="232"/>
    <cellStyle name="_Duyet TK thay đôi_Bieu4HTMT_!1 1 bao cao giao KH ve HTCMT vung TNB   12-12-2011" xfId="233"/>
    <cellStyle name="_Duyet TK thay đôi_Bieu4HTMT_KH TPCP vung TNB (03-1-2012)" xfId="234"/>
    <cellStyle name="_Duyet TK thay đôi_KH TPCP vung TNB (03-1-2012)" xfId="235"/>
    <cellStyle name="_Duyet TK thay đôi_Tong hop KH 2014" xfId="236"/>
    <cellStyle name="_GOITHAUSO2" xfId="237"/>
    <cellStyle name="_GOITHAUSO3" xfId="238"/>
    <cellStyle name="_GOITHAUSO4" xfId="239"/>
    <cellStyle name="_GTGT 2003" xfId="240"/>
    <cellStyle name="_GTXD GOI 2" xfId="241"/>
    <cellStyle name="_GTXD GOI 2_Tong hop KH 2014" xfId="242"/>
    <cellStyle name="_GTXD GOI1" xfId="243"/>
    <cellStyle name="_GTXD GOI1_Tong hop KH 2014" xfId="244"/>
    <cellStyle name="_GTXD GOI3" xfId="245"/>
    <cellStyle name="_GTXD GOI3_Tong hop KH 2014" xfId="246"/>
    <cellStyle name="_Gui VU KH 5-5-09" xfId="247"/>
    <cellStyle name="_Gui VU KH 5-5-09_05-12  KH trung han 2016-2020 - Liem Thinh edited" xfId="248"/>
    <cellStyle name="_Gui VU KH 5-5-09_Copy of 05-12  KH trung han 2016-2020 - Liem Thinh edited (1)" xfId="249"/>
    <cellStyle name="_Gui VU KH 5-5-09_KH TPCP 2016-2020 (tong hop)" xfId="250"/>
    <cellStyle name="_HaHoa_TDT_DienCSang" xfId="251"/>
    <cellStyle name="_HaHoa19-5-07" xfId="252"/>
    <cellStyle name="_Huong CHI tieu Nhiem vu CTMTQG 2014(1)" xfId="253"/>
    <cellStyle name="_IN" xfId="254"/>
    <cellStyle name="_IN_!1 1 bao cao giao KH ve HTCMT vung TNB   12-12-2011" xfId="255"/>
    <cellStyle name="_IN_KH TPCP vung TNB (03-1-2012)" xfId="256"/>
    <cellStyle name="_KE KHAI THUE GTGT 2004" xfId="257"/>
    <cellStyle name="_KE KHAI THUE GTGT 2004_BCTC2004" xfId="258"/>
    <cellStyle name="_KH 2009" xfId="259"/>
    <cellStyle name="_KH 2009_15_10_2013 BC nhu cau von doi ung ODA (2014-2016) ngay 15102013 Sua" xfId="260"/>
    <cellStyle name="_KH 2009_BC nhu cau von doi ung ODA nganh NN (BKH)" xfId="261"/>
    <cellStyle name="_KH 2009_BC nhu cau von doi ung ODA nganh NN (BKH)_05-12  KH trung han 2016-2020 - Liem Thinh edited" xfId="262"/>
    <cellStyle name="_KH 2009_BC nhu cau von doi ung ODA nganh NN (BKH)_Copy of 05-12  KH trung han 2016-2020 - Liem Thinh edited (1)" xfId="263"/>
    <cellStyle name="_KH 2009_BC Tai co cau (bieu TH)" xfId="264"/>
    <cellStyle name="_KH 2009_BC Tai co cau (bieu TH)_05-12  KH trung han 2016-2020 - Liem Thinh edited" xfId="265"/>
    <cellStyle name="_KH 2009_BC Tai co cau (bieu TH)_Copy of 05-12  KH trung han 2016-2020 - Liem Thinh edited (1)" xfId="266"/>
    <cellStyle name="_KH 2009_DK 2014-2015 final" xfId="267"/>
    <cellStyle name="_KH 2009_DK 2014-2015 final_05-12  KH trung han 2016-2020 - Liem Thinh edited" xfId="268"/>
    <cellStyle name="_KH 2009_DK 2014-2015 final_Copy of 05-12  KH trung han 2016-2020 - Liem Thinh edited (1)" xfId="269"/>
    <cellStyle name="_KH 2009_DK 2014-2015 new" xfId="270"/>
    <cellStyle name="_KH 2009_DK 2014-2015 new_05-12  KH trung han 2016-2020 - Liem Thinh edited" xfId="271"/>
    <cellStyle name="_KH 2009_DK 2014-2015 new_Copy of 05-12  KH trung han 2016-2020 - Liem Thinh edited (1)" xfId="272"/>
    <cellStyle name="_KH 2009_DK KH CBDT 2014 11-11-2013" xfId="273"/>
    <cellStyle name="_KH 2009_DK KH CBDT 2014 11-11-2013(1)" xfId="274"/>
    <cellStyle name="_KH 2009_DK KH CBDT 2014 11-11-2013(1)_05-12  KH trung han 2016-2020 - Liem Thinh edited" xfId="275"/>
    <cellStyle name="_KH 2009_DK KH CBDT 2014 11-11-2013(1)_Copy of 05-12  KH trung han 2016-2020 - Liem Thinh edited (1)" xfId="276"/>
    <cellStyle name="_KH 2009_DK KH CBDT 2014 11-11-2013_05-12  KH trung han 2016-2020 - Liem Thinh edited" xfId="277"/>
    <cellStyle name="_KH 2009_DK KH CBDT 2014 11-11-2013_Copy of 05-12  KH trung han 2016-2020 - Liem Thinh edited (1)" xfId="278"/>
    <cellStyle name="_KH 2009_KH 2011-2015" xfId="279"/>
    <cellStyle name="_KH 2009_tai co cau dau tu (tong hop)1" xfId="280"/>
    <cellStyle name="_KH 2012 (TPCP) Bac Lieu (25-12-2011)" xfId="281"/>
    <cellStyle name="_Kh ql62 (2010) 11-09" xfId="282"/>
    <cellStyle name="_KH TPCP 2010 17-3-10" xfId="283"/>
    <cellStyle name="_KH TPCP vung TNB (03-1-2012)" xfId="284"/>
    <cellStyle name="_KH ung von cap bach 2009-Cuc NTTS de nghi (sua)" xfId="285"/>
    <cellStyle name="_KH.DTC.gd2016-2020 tinh (T2-2015)" xfId="286"/>
    <cellStyle name="_Khung 2012" xfId="287"/>
    <cellStyle name="_Khung nam 2010" xfId="288"/>
    <cellStyle name="_x0001__kien giang 2" xfId="289"/>
    <cellStyle name="_KT (2)" xfId="290"/>
    <cellStyle name="_KT (2) 2" xfId="291"/>
    <cellStyle name="_KT (2)_05-12  KH trung han 2016-2020 - Liem Thinh edited" xfId="292"/>
    <cellStyle name="_KT (2)_1" xfId="293"/>
    <cellStyle name="_KT (2)_1 2" xfId="294"/>
    <cellStyle name="_KT (2)_1_05-12  KH trung han 2016-2020 - Liem Thinh edited" xfId="295"/>
    <cellStyle name="_KT (2)_1_Copy of 05-12  KH trung han 2016-2020 - Liem Thinh edited (1)" xfId="296"/>
    <cellStyle name="_KT (2)_1_KH TPCP 2016-2020 (tong hop)" xfId="297"/>
    <cellStyle name="_KT (2)_1_Lora-tungchau" xfId="298"/>
    <cellStyle name="_KT (2)_1_Lora-tungchau 2" xfId="299"/>
    <cellStyle name="_KT (2)_1_Lora-tungchau_05-12  KH trung han 2016-2020 - Liem Thinh edited" xfId="300"/>
    <cellStyle name="_KT (2)_1_Lora-tungchau_Copy of 05-12  KH trung han 2016-2020 - Liem Thinh edited (1)" xfId="301"/>
    <cellStyle name="_KT (2)_1_Lora-tungchau_KH TPCP 2016-2020 (tong hop)" xfId="302"/>
    <cellStyle name="_KT (2)_1_Qt-HT3PQ1(CauKho)" xfId="303"/>
    <cellStyle name="_KT (2)_1_quy luong con lai nam 2004" xfId="304"/>
    <cellStyle name="_KT (2)_2" xfId="305"/>
    <cellStyle name="_KT (2)_2_Book1" xfId="306"/>
    <cellStyle name="_KT (2)_2_DTDuong dong tien -sua tham tra 2009 - luong 650" xfId="307"/>
    <cellStyle name="_KT (2)_2_quy luong con lai nam 2004" xfId="308"/>
    <cellStyle name="_KT (2)_2_TG-TH" xfId="309"/>
    <cellStyle name="_KT (2)_2_TG-TH 2" xfId="310"/>
    <cellStyle name="_KT (2)_2_TG-TH_05-12  KH trung han 2016-2020 - Liem Thinh edited" xfId="311"/>
    <cellStyle name="_KT (2)_2_TG-TH_ApGiaVatTu_cayxanh_latgach" xfId="312"/>
    <cellStyle name="_KT (2)_2_TG-TH_BANG TONG HOP TINH HINH THANH QUYET TOAN (MOI I)" xfId="313"/>
    <cellStyle name="_KT (2)_2_TG-TH_BAO CAO KLCT PT2000" xfId="314"/>
    <cellStyle name="_KT (2)_2_TG-TH_BAO CAO PT2000" xfId="315"/>
    <cellStyle name="_KT (2)_2_TG-TH_BAO CAO PT2000_Book1" xfId="316"/>
    <cellStyle name="_KT (2)_2_TG-TH_Bao cao XDCB 2001 - T11 KH dieu chinh 20-11-THAI" xfId="317"/>
    <cellStyle name="_KT (2)_2_TG-TH_BAO GIA NGAY 24-10-08 (co dam)" xfId="318"/>
    <cellStyle name="_KT (2)_2_TG-TH_BC  NAM 2007" xfId="319"/>
    <cellStyle name="_KT (2)_2_TG-TH_BC CV 6403 BKHĐT" xfId="320"/>
    <cellStyle name="_KT (2)_2_TG-TH_BC NQ11-CP - chinh sua lai" xfId="321"/>
    <cellStyle name="_KT (2)_2_TG-TH_BC NQ11-CP-Quynh sau bieu so3" xfId="322"/>
    <cellStyle name="_KT (2)_2_TG-TH_BC_NQ11-CP_-_Thao_sua_lai" xfId="323"/>
    <cellStyle name="_KT (2)_2_TG-TH_Bieu mau cong trinh khoi cong moi 3-4" xfId="324"/>
    <cellStyle name="_KT (2)_2_TG-TH_Bieu3ODA" xfId="325"/>
    <cellStyle name="_KT (2)_2_TG-TH_Bieu3ODA_1" xfId="326"/>
    <cellStyle name="_KT (2)_2_TG-TH_Bieu4HTMT" xfId="327"/>
    <cellStyle name="_KT (2)_2_TG-TH_BKH (TPCP) tháng 5.2010_Quang Nam" xfId="328"/>
    <cellStyle name="_KT (2)_2_TG-TH_bo sung von KCH nam 2010 va Du an tre kho khan" xfId="329"/>
    <cellStyle name="_KT (2)_2_TG-TH_Book1" xfId="330"/>
    <cellStyle name="_KT (2)_2_TG-TH_Book1 2" xfId="331"/>
    <cellStyle name="_KT (2)_2_TG-TH_Book1_1" xfId="332"/>
    <cellStyle name="_KT (2)_2_TG-TH_Book1_1 2" xfId="333"/>
    <cellStyle name="_KT (2)_2_TG-TH_Book1_1_BC CV 6403 BKHĐT" xfId="334"/>
    <cellStyle name="_KT (2)_2_TG-TH_Book1_1_Bieu mau cong trinh khoi cong moi 3-4" xfId="335"/>
    <cellStyle name="_KT (2)_2_TG-TH_Book1_1_Bieu3ODA" xfId="336"/>
    <cellStyle name="_KT (2)_2_TG-TH_Book1_1_Bieu4HTMT" xfId="337"/>
    <cellStyle name="_KT (2)_2_TG-TH_Book1_1_Book1" xfId="338"/>
    <cellStyle name="_KT (2)_2_TG-TH_Book1_1_Luy ke von ung nam 2011 -Thoa gui ngay 12-8-2012" xfId="339"/>
    <cellStyle name="_KT (2)_2_TG-TH_Book1_2" xfId="340"/>
    <cellStyle name="_KT (2)_2_TG-TH_Book1_2 2" xfId="341"/>
    <cellStyle name="_KT (2)_2_TG-TH_Book1_2_BC CV 6403 BKHĐT" xfId="342"/>
    <cellStyle name="_KT (2)_2_TG-TH_Book1_2_Bieu3ODA" xfId="343"/>
    <cellStyle name="_KT (2)_2_TG-TH_Book1_2_Luy ke von ung nam 2011 -Thoa gui ngay 12-8-2012" xfId="344"/>
    <cellStyle name="_KT (2)_2_TG-TH_Book1_3" xfId="345"/>
    <cellStyle name="_KT (2)_2_TG-TH_Book1_3 2" xfId="346"/>
    <cellStyle name="_KT (2)_2_TG-TH_Book1_BC CV 6403 BKHĐT" xfId="347"/>
    <cellStyle name="_KT (2)_2_TG-TH_Book1_Bieu mau cong trinh khoi cong moi 3-4" xfId="348"/>
    <cellStyle name="_KT (2)_2_TG-TH_Book1_Bieu3ODA" xfId="349"/>
    <cellStyle name="_KT (2)_2_TG-TH_Book1_Bieu4HTMT" xfId="350"/>
    <cellStyle name="_KT (2)_2_TG-TH_Book1_BKH (TPCP) tháng 5.2010_Quang Nam" xfId="351"/>
    <cellStyle name="_KT (2)_2_TG-TH_Book1_bo sung von KCH nam 2010 va Du an tre kho khan" xfId="352"/>
    <cellStyle name="_KT (2)_2_TG-TH_Book1_Book1" xfId="353"/>
    <cellStyle name="_KT (2)_2_TG-TH_Book1_danh muc chuan bi dau tu 2011 ngay 07-6-2011" xfId="354"/>
    <cellStyle name="_KT (2)_2_TG-TH_Book1_Danh muc pbo nguon von XSKT, XDCB nam 2009 chuyen qua nam 2010" xfId="355"/>
    <cellStyle name="_KT (2)_2_TG-TH_Book1_dieu chinh KH 2011 ngay 26-5-2011111" xfId="356"/>
    <cellStyle name="_KT (2)_2_TG-TH_Book1_DS KCH PHAN BO VON NSDP NAM 2010" xfId="357"/>
    <cellStyle name="_KT (2)_2_TG-TH_Book1_giao KH 2011 ngay 10-12-2010" xfId="358"/>
    <cellStyle name="_KT (2)_2_TG-TH_Book1_Luy ke von ung nam 2011 -Thoa gui ngay 12-8-2012" xfId="359"/>
    <cellStyle name="_KT (2)_2_TG-TH_Book1_Tong hop 3 tinh (11_5)-TTH-QN-QT" xfId="360"/>
    <cellStyle name="_KT (2)_2_TG-TH_CAU Khanh Nam(Thi Cong)" xfId="361"/>
    <cellStyle name="_KT (2)_2_TG-TH_ChiHuong_ApGia" xfId="362"/>
    <cellStyle name="_KT (2)_2_TG-TH_CoCauPhi (version 1)" xfId="363"/>
    <cellStyle name="_KT (2)_2_TG-TH_Copy of 05-12  KH trung han 2016-2020 - Liem Thinh edited (1)" xfId="364"/>
    <cellStyle name="_KT (2)_2_TG-TH_danh muc chuan bi dau tu 2011 ngay 07-6-2011" xfId="365"/>
    <cellStyle name="_KT (2)_2_TG-TH_Danh muc pbo nguon von XSKT, XDCB nam 2009 chuyen qua nam 2010" xfId="366"/>
    <cellStyle name="_KT (2)_2_TG-TH_DAU NOI PL-CL TAI PHU LAMHC" xfId="367"/>
    <cellStyle name="_KT (2)_2_TG-TH_dieu chinh KH 2011 ngay 26-5-2011111" xfId="368"/>
    <cellStyle name="_KT (2)_2_TG-TH_DS KCH PHAN BO VON NSDP NAM 2010" xfId="369"/>
    <cellStyle name="_KT (2)_2_TG-TH_DTCDT MR.2N110.HOCMON.TDTOAN.CCUNG" xfId="370"/>
    <cellStyle name="_KT (2)_2_TG-TH_DTDuong dong tien -sua tham tra 2009 - luong 650" xfId="371"/>
    <cellStyle name="_KT (2)_2_TG-TH_DU TRU VAT TU" xfId="372"/>
    <cellStyle name="_KT (2)_2_TG-TH_giao KH 2011 ngay 10-12-2010" xfId="373"/>
    <cellStyle name="_KT (2)_2_TG-TH_GTGT 2003" xfId="374"/>
    <cellStyle name="_KT (2)_2_TG-TH_KE KHAI THUE GTGT 2004" xfId="375"/>
    <cellStyle name="_KT (2)_2_TG-TH_KE KHAI THUE GTGT 2004_BCTC2004" xfId="376"/>
    <cellStyle name="_KT (2)_2_TG-TH_KH TPCP 2016-2020 (tong hop)" xfId="377"/>
    <cellStyle name="_KT (2)_2_TG-TH_KH TPCP vung TNB (03-1-2012)" xfId="378"/>
    <cellStyle name="_KT (2)_2_TG-TH_kien giang 2" xfId="379"/>
    <cellStyle name="_KT (2)_2_TG-TH_Lora-tungchau" xfId="380"/>
    <cellStyle name="_KT (2)_2_TG-TH_Luy ke von ung nam 2011 -Thoa gui ngay 12-8-2012" xfId="381"/>
    <cellStyle name="_KT (2)_2_TG-TH_NhanCong" xfId="382"/>
    <cellStyle name="_KT (2)_2_TG-TH_N-X-T-04" xfId="383"/>
    <cellStyle name="_KT (2)_2_TG-TH_PGIA-phieu tham tra Kho bac" xfId="384"/>
    <cellStyle name="_KT (2)_2_TG-TH_phu luc tong ket tinh hinh TH giai doan 03-10 (ngay 30)" xfId="385"/>
    <cellStyle name="_KT (2)_2_TG-TH_PT02-02" xfId="386"/>
    <cellStyle name="_KT (2)_2_TG-TH_PT02-02_Book1" xfId="387"/>
    <cellStyle name="_KT (2)_2_TG-TH_PT02-03" xfId="388"/>
    <cellStyle name="_KT (2)_2_TG-TH_PT02-03_Book1" xfId="389"/>
    <cellStyle name="_KT (2)_2_TG-TH_Qt-HT3PQ1(CauKho)" xfId="390"/>
    <cellStyle name="_KT (2)_2_TG-TH_quy luong con lai nam 2004" xfId="391"/>
    <cellStyle name="_KT (2)_2_TG-TH_Sheet1" xfId="392"/>
    <cellStyle name="_KT (2)_2_TG-TH_TEL OUT 2004" xfId="393"/>
    <cellStyle name="_KT (2)_2_TG-TH_TK152-04" xfId="394"/>
    <cellStyle name="_KT (2)_2_TG-TH_Tong hop 3 tinh (11_5)-TTH-QN-QT" xfId="395"/>
    <cellStyle name="_KT (2)_2_TG-TH_ÿÿÿÿÿ" xfId="396"/>
    <cellStyle name="_KT (2)_2_TG-TH_ÿÿÿÿÿ_Bieu mau cong trinh khoi cong moi 3-4" xfId="397"/>
    <cellStyle name="_KT (2)_2_TG-TH_ÿÿÿÿÿ_Bieu3ODA" xfId="398"/>
    <cellStyle name="_KT (2)_2_TG-TH_ÿÿÿÿÿ_Bieu4HTMT" xfId="399"/>
    <cellStyle name="_KT (2)_2_TG-TH_ÿÿÿÿÿ_KH TPCP vung TNB (03-1-2012)" xfId="400"/>
    <cellStyle name="_KT (2)_2_TG-TH_ÿÿÿÿÿ_kien giang 2" xfId="401"/>
    <cellStyle name="_KT (2)_3" xfId="402"/>
    <cellStyle name="_KT (2)_3_TG-TH" xfId="403"/>
    <cellStyle name="_KT (2)_3_TG-TH 2" xfId="404"/>
    <cellStyle name="_KT (2)_3_TG-TH_05-12  KH trung han 2016-2020 - Liem Thinh edited" xfId="405"/>
    <cellStyle name="_KT (2)_3_TG-TH_BC  NAM 2007" xfId="406"/>
    <cellStyle name="_KT (2)_3_TG-TH_Bieu mau cong trinh khoi cong moi 3-4" xfId="407"/>
    <cellStyle name="_KT (2)_3_TG-TH_Bieu3ODA" xfId="408"/>
    <cellStyle name="_KT (2)_3_TG-TH_Bieu3ODA_1" xfId="409"/>
    <cellStyle name="_KT (2)_3_TG-TH_Bieu4HTMT" xfId="410"/>
    <cellStyle name="_KT (2)_3_TG-TH_bo sung von KCH nam 2010 va Du an tre kho khan" xfId="411"/>
    <cellStyle name="_KT (2)_3_TG-TH_Book1" xfId="412"/>
    <cellStyle name="_KT (2)_3_TG-TH_Book1 2" xfId="413"/>
    <cellStyle name="_KT (2)_3_TG-TH_Book1_BC-QT-WB-dthao" xfId="414"/>
    <cellStyle name="_KT (2)_3_TG-TH_Book1_BC-QT-WB-dthao_05-12  KH trung han 2016-2020 - Liem Thinh edited" xfId="415"/>
    <cellStyle name="_KT (2)_3_TG-TH_Book1_BC-QT-WB-dthao_Copy of 05-12  KH trung han 2016-2020 - Liem Thinh edited (1)" xfId="416"/>
    <cellStyle name="_KT (2)_3_TG-TH_Book1_BC-QT-WB-dthao_KH TPCP 2016-2020 (tong hop)" xfId="417"/>
    <cellStyle name="_KT (2)_3_TG-TH_Book1_KH TPCP vung TNB (03-1-2012)" xfId="418"/>
    <cellStyle name="_KT (2)_3_TG-TH_Book1_kien giang 2" xfId="419"/>
    <cellStyle name="_KT (2)_3_TG-TH_Copy of 05-12  KH trung han 2016-2020 - Liem Thinh edited (1)" xfId="420"/>
    <cellStyle name="_KT (2)_3_TG-TH_danh muc chuan bi dau tu 2011 ngay 07-6-2011" xfId="421"/>
    <cellStyle name="_KT (2)_3_TG-TH_Danh muc pbo nguon von XSKT, XDCB nam 2009 chuyen qua nam 2010" xfId="422"/>
    <cellStyle name="_KT (2)_3_TG-TH_dieu chinh KH 2011 ngay 26-5-2011111" xfId="423"/>
    <cellStyle name="_KT (2)_3_TG-TH_DS KCH PHAN BO VON NSDP NAM 2010" xfId="424"/>
    <cellStyle name="_KT (2)_3_TG-TH_giao KH 2011 ngay 10-12-2010" xfId="425"/>
    <cellStyle name="_KT (2)_3_TG-TH_GTGT 2003" xfId="426"/>
    <cellStyle name="_KT (2)_3_TG-TH_KE KHAI THUE GTGT 2004" xfId="427"/>
    <cellStyle name="_KT (2)_3_TG-TH_KE KHAI THUE GTGT 2004_BCTC2004" xfId="428"/>
    <cellStyle name="_KT (2)_3_TG-TH_KH TPCP 2016-2020 (tong hop)" xfId="429"/>
    <cellStyle name="_KT (2)_3_TG-TH_KH TPCP vung TNB (03-1-2012)" xfId="430"/>
    <cellStyle name="_KT (2)_3_TG-TH_kien giang 2" xfId="431"/>
    <cellStyle name="_KT (2)_3_TG-TH_Lora-tungchau" xfId="432"/>
    <cellStyle name="_KT (2)_3_TG-TH_Lora-tungchau 2" xfId="433"/>
    <cellStyle name="_KT (2)_3_TG-TH_Lora-tungchau_05-12  KH trung han 2016-2020 - Liem Thinh edited" xfId="434"/>
    <cellStyle name="_KT (2)_3_TG-TH_Lora-tungchau_Copy of 05-12  KH trung han 2016-2020 - Liem Thinh edited (1)" xfId="435"/>
    <cellStyle name="_KT (2)_3_TG-TH_Lora-tungchau_KH TPCP 2016-2020 (tong hop)" xfId="436"/>
    <cellStyle name="_KT (2)_3_TG-TH_N-X-T-04" xfId="437"/>
    <cellStyle name="_KT (2)_3_TG-TH_PERSONAL" xfId="438"/>
    <cellStyle name="_KT (2)_3_TG-TH_PERSONAL_BC CV 6403 BKHĐT" xfId="439"/>
    <cellStyle name="_KT (2)_3_TG-TH_PERSONAL_Bieu mau cong trinh khoi cong moi 3-4" xfId="440"/>
    <cellStyle name="_KT (2)_3_TG-TH_PERSONAL_Bieu3ODA" xfId="441"/>
    <cellStyle name="_KT (2)_3_TG-TH_PERSONAL_Bieu4HTMT" xfId="442"/>
    <cellStyle name="_KT (2)_3_TG-TH_PERSONAL_Book1" xfId="443"/>
    <cellStyle name="_KT (2)_3_TG-TH_PERSONAL_Book1 2" xfId="444"/>
    <cellStyle name="_KT (2)_3_TG-TH_PERSONAL_HTQ.8 GD1" xfId="445"/>
    <cellStyle name="_KT (2)_3_TG-TH_PERSONAL_HTQ.8 GD1_05-12  KH trung han 2016-2020 - Liem Thinh edited" xfId="446"/>
    <cellStyle name="_KT (2)_3_TG-TH_PERSONAL_HTQ.8 GD1_Copy of 05-12  KH trung han 2016-2020 - Liem Thinh edited (1)" xfId="447"/>
    <cellStyle name="_KT (2)_3_TG-TH_PERSONAL_HTQ.8 GD1_KH TPCP 2016-2020 (tong hop)" xfId="448"/>
    <cellStyle name="_KT (2)_3_TG-TH_PERSONAL_Luy ke von ung nam 2011 -Thoa gui ngay 12-8-2012" xfId="449"/>
    <cellStyle name="_KT (2)_3_TG-TH_PERSONAL_Tong hop KHCB 2001" xfId="450"/>
    <cellStyle name="_KT (2)_3_TG-TH_Qt-HT3PQ1(CauKho)" xfId="451"/>
    <cellStyle name="_KT (2)_3_TG-TH_quy luong con lai nam 2004" xfId="452"/>
    <cellStyle name="_KT (2)_3_TG-TH_TK152-04" xfId="453"/>
    <cellStyle name="_KT (2)_3_TG-TH_ÿÿÿÿÿ" xfId="454"/>
    <cellStyle name="_KT (2)_3_TG-TH_ÿÿÿÿÿ_KH TPCP vung TNB (03-1-2012)" xfId="455"/>
    <cellStyle name="_KT (2)_3_TG-TH_ÿÿÿÿÿ_kien giang 2" xfId="456"/>
    <cellStyle name="_KT (2)_4" xfId="457"/>
    <cellStyle name="_KT (2)_4 2" xfId="458"/>
    <cellStyle name="_KT (2)_4_05-12  KH trung han 2016-2020 - Liem Thinh edited" xfId="459"/>
    <cellStyle name="_KT (2)_4_ApGiaVatTu_cayxanh_latgach" xfId="460"/>
    <cellStyle name="_KT (2)_4_BANG TONG HOP TINH HINH THANH QUYET TOAN (MOI I)" xfId="461"/>
    <cellStyle name="_KT (2)_4_BAO CAO KLCT PT2000" xfId="462"/>
    <cellStyle name="_KT (2)_4_BAO CAO PT2000" xfId="463"/>
    <cellStyle name="_KT (2)_4_BAO CAO PT2000_Book1" xfId="464"/>
    <cellStyle name="_KT (2)_4_Bao cao XDCB 2001 - T11 KH dieu chinh 20-11-THAI" xfId="465"/>
    <cellStyle name="_KT (2)_4_BAO GIA NGAY 24-10-08 (co dam)" xfId="466"/>
    <cellStyle name="_KT (2)_4_BC  NAM 2007" xfId="467"/>
    <cellStyle name="_KT (2)_4_BC CV 6403 BKHĐT" xfId="468"/>
    <cellStyle name="_KT (2)_4_BC NQ11-CP - chinh sua lai" xfId="469"/>
    <cellStyle name="_KT (2)_4_BC NQ11-CP-Quynh sau bieu so3" xfId="470"/>
    <cellStyle name="_KT (2)_4_BC_NQ11-CP_-_Thao_sua_lai" xfId="471"/>
    <cellStyle name="_KT (2)_4_Bieu mau cong trinh khoi cong moi 3-4" xfId="472"/>
    <cellStyle name="_KT (2)_4_Bieu3ODA" xfId="473"/>
    <cellStyle name="_KT (2)_4_Bieu3ODA_1" xfId="474"/>
    <cellStyle name="_KT (2)_4_Bieu4HTMT" xfId="475"/>
    <cellStyle name="_KT (2)_4_BKH (TPCP) tháng 5.2010_Quang Nam" xfId="476"/>
    <cellStyle name="_KT (2)_4_bo sung von KCH nam 2010 va Du an tre kho khan" xfId="477"/>
    <cellStyle name="_KT (2)_4_Book1" xfId="478"/>
    <cellStyle name="_KT (2)_4_Book1 2" xfId="479"/>
    <cellStyle name="_KT (2)_4_Book1_1" xfId="480"/>
    <cellStyle name="_KT (2)_4_Book1_1 2" xfId="481"/>
    <cellStyle name="_KT (2)_4_Book1_1_BC CV 6403 BKHĐT" xfId="482"/>
    <cellStyle name="_KT (2)_4_Book1_1_Bieu mau cong trinh khoi cong moi 3-4" xfId="483"/>
    <cellStyle name="_KT (2)_4_Book1_1_Bieu3ODA" xfId="484"/>
    <cellStyle name="_KT (2)_4_Book1_1_Bieu4HTMT" xfId="485"/>
    <cellStyle name="_KT (2)_4_Book1_1_Book1" xfId="486"/>
    <cellStyle name="_KT (2)_4_Book1_1_Luy ke von ung nam 2011 -Thoa gui ngay 12-8-2012" xfId="487"/>
    <cellStyle name="_KT (2)_4_Book1_2" xfId="488"/>
    <cellStyle name="_KT (2)_4_Book1_2 2" xfId="489"/>
    <cellStyle name="_KT (2)_4_Book1_2_BC CV 6403 BKHĐT" xfId="490"/>
    <cellStyle name="_KT (2)_4_Book1_2_Bieu3ODA" xfId="491"/>
    <cellStyle name="_KT (2)_4_Book1_2_Luy ke von ung nam 2011 -Thoa gui ngay 12-8-2012" xfId="492"/>
    <cellStyle name="_KT (2)_4_Book1_3" xfId="493"/>
    <cellStyle name="_KT (2)_4_Book1_3 2" xfId="494"/>
    <cellStyle name="_KT (2)_4_Book1_BC CV 6403 BKHĐT" xfId="495"/>
    <cellStyle name="_KT (2)_4_Book1_Bieu mau cong trinh khoi cong moi 3-4" xfId="496"/>
    <cellStyle name="_KT (2)_4_Book1_Bieu3ODA" xfId="497"/>
    <cellStyle name="_KT (2)_4_Book1_Bieu4HTMT" xfId="498"/>
    <cellStyle name="_KT (2)_4_Book1_BKH (TPCP) tháng 5.2010_Quang Nam" xfId="499"/>
    <cellStyle name="_KT (2)_4_Book1_bo sung von KCH nam 2010 va Du an tre kho khan" xfId="500"/>
    <cellStyle name="_KT (2)_4_Book1_Book1" xfId="501"/>
    <cellStyle name="_KT (2)_4_Book1_danh muc chuan bi dau tu 2011 ngay 07-6-2011" xfId="502"/>
    <cellStyle name="_KT (2)_4_Book1_Danh muc pbo nguon von XSKT, XDCB nam 2009 chuyen qua nam 2010" xfId="503"/>
    <cellStyle name="_KT (2)_4_Book1_dieu chinh KH 2011 ngay 26-5-2011111" xfId="504"/>
    <cellStyle name="_KT (2)_4_Book1_DS KCH PHAN BO VON NSDP NAM 2010" xfId="505"/>
    <cellStyle name="_KT (2)_4_Book1_giao KH 2011 ngay 10-12-2010" xfId="506"/>
    <cellStyle name="_KT (2)_4_Book1_Luy ke von ung nam 2011 -Thoa gui ngay 12-8-2012" xfId="507"/>
    <cellStyle name="_KT (2)_4_Book1_Tong hop 3 tinh (11_5)-TTH-QN-QT" xfId="508"/>
    <cellStyle name="_KT (2)_4_CAU Khanh Nam(Thi Cong)" xfId="509"/>
    <cellStyle name="_KT (2)_4_ChiHuong_ApGia" xfId="510"/>
    <cellStyle name="_KT (2)_4_CoCauPhi (version 1)" xfId="511"/>
    <cellStyle name="_KT (2)_4_Copy of 05-12  KH trung han 2016-2020 - Liem Thinh edited (1)" xfId="512"/>
    <cellStyle name="_KT (2)_4_danh muc chuan bi dau tu 2011 ngay 07-6-2011" xfId="513"/>
    <cellStyle name="_KT (2)_4_Danh muc pbo nguon von XSKT, XDCB nam 2009 chuyen qua nam 2010" xfId="514"/>
    <cellStyle name="_KT (2)_4_DAU NOI PL-CL TAI PHU LAMHC" xfId="515"/>
    <cellStyle name="_KT (2)_4_dieu chinh KH 2011 ngay 26-5-2011111" xfId="516"/>
    <cellStyle name="_KT (2)_4_DS KCH PHAN BO VON NSDP NAM 2010" xfId="517"/>
    <cellStyle name="_KT (2)_4_DTCDT MR.2N110.HOCMON.TDTOAN.CCUNG" xfId="518"/>
    <cellStyle name="_KT (2)_4_DTDuong dong tien -sua tham tra 2009 - luong 650" xfId="519"/>
    <cellStyle name="_KT (2)_4_DU TRU VAT TU" xfId="520"/>
    <cellStyle name="_KT (2)_4_giao KH 2011 ngay 10-12-2010" xfId="521"/>
    <cellStyle name="_KT (2)_4_GTGT 2003" xfId="522"/>
    <cellStyle name="_KT (2)_4_KE KHAI THUE GTGT 2004" xfId="523"/>
    <cellStyle name="_KT (2)_4_KE KHAI THUE GTGT 2004_BCTC2004" xfId="524"/>
    <cellStyle name="_KT (2)_4_KH TPCP 2016-2020 (tong hop)" xfId="525"/>
    <cellStyle name="_KT (2)_4_KH TPCP vung TNB (03-1-2012)" xfId="526"/>
    <cellStyle name="_KT (2)_4_kien giang 2" xfId="527"/>
    <cellStyle name="_KT (2)_4_Lora-tungchau" xfId="528"/>
    <cellStyle name="_KT (2)_4_Luy ke von ung nam 2011 -Thoa gui ngay 12-8-2012" xfId="529"/>
    <cellStyle name="_KT (2)_4_NhanCong" xfId="530"/>
    <cellStyle name="_KT (2)_4_N-X-T-04" xfId="531"/>
    <cellStyle name="_KT (2)_4_PGIA-phieu tham tra Kho bac" xfId="532"/>
    <cellStyle name="_KT (2)_4_phu luc tong ket tinh hinh TH giai doan 03-10 (ngay 30)" xfId="533"/>
    <cellStyle name="_KT (2)_4_PT02-02" xfId="534"/>
    <cellStyle name="_KT (2)_4_PT02-02_Book1" xfId="535"/>
    <cellStyle name="_KT (2)_4_PT02-03" xfId="536"/>
    <cellStyle name="_KT (2)_4_PT02-03_Book1" xfId="537"/>
    <cellStyle name="_KT (2)_4_Qt-HT3PQ1(CauKho)" xfId="538"/>
    <cellStyle name="_KT (2)_4_quy luong con lai nam 2004" xfId="539"/>
    <cellStyle name="_KT (2)_4_Sheet1" xfId="540"/>
    <cellStyle name="_KT (2)_4_TEL OUT 2004" xfId="541"/>
    <cellStyle name="_KT (2)_4_TG-TH" xfId="542"/>
    <cellStyle name="_KT (2)_4_TG-TH_Book1" xfId="543"/>
    <cellStyle name="_KT (2)_4_TG-TH_DTDuong dong tien -sua tham tra 2009 - luong 650" xfId="544"/>
    <cellStyle name="_KT (2)_4_TG-TH_quy luong con lai nam 2004" xfId="545"/>
    <cellStyle name="_KT (2)_4_TK152-04" xfId="546"/>
    <cellStyle name="_KT (2)_4_Tong hop 3 tinh (11_5)-TTH-QN-QT" xfId="547"/>
    <cellStyle name="_KT (2)_4_ÿÿÿÿÿ" xfId="548"/>
    <cellStyle name="_KT (2)_4_ÿÿÿÿÿ_Bieu mau cong trinh khoi cong moi 3-4" xfId="549"/>
    <cellStyle name="_KT (2)_4_ÿÿÿÿÿ_Bieu3ODA" xfId="550"/>
    <cellStyle name="_KT (2)_4_ÿÿÿÿÿ_Bieu4HTMT" xfId="551"/>
    <cellStyle name="_KT (2)_4_ÿÿÿÿÿ_KH TPCP vung TNB (03-1-2012)" xfId="552"/>
    <cellStyle name="_KT (2)_4_ÿÿÿÿÿ_kien giang 2" xfId="553"/>
    <cellStyle name="_KT (2)_5" xfId="554"/>
    <cellStyle name="_KT (2)_5 2" xfId="555"/>
    <cellStyle name="_KT (2)_5_05-12  KH trung han 2016-2020 - Liem Thinh edited" xfId="556"/>
    <cellStyle name="_KT (2)_5_ApGiaVatTu_cayxanh_latgach" xfId="557"/>
    <cellStyle name="_KT (2)_5_BANG TONG HOP TINH HINH THANH QUYET TOAN (MOI I)" xfId="558"/>
    <cellStyle name="_KT (2)_5_BAO CAO KLCT PT2000" xfId="559"/>
    <cellStyle name="_KT (2)_5_BAO CAO PT2000" xfId="560"/>
    <cellStyle name="_KT (2)_5_BAO CAO PT2000_Book1" xfId="561"/>
    <cellStyle name="_KT (2)_5_Bao cao XDCB 2001 - T11 KH dieu chinh 20-11-THAI" xfId="562"/>
    <cellStyle name="_KT (2)_5_BAO GIA NGAY 24-10-08 (co dam)" xfId="563"/>
    <cellStyle name="_KT (2)_5_BC  NAM 2007" xfId="564"/>
    <cellStyle name="_KT (2)_5_BC CV 6403 BKHĐT" xfId="565"/>
    <cellStyle name="_KT (2)_5_BC NQ11-CP - chinh sua lai" xfId="566"/>
    <cellStyle name="_KT (2)_5_BC NQ11-CP-Quynh sau bieu so3" xfId="567"/>
    <cellStyle name="_KT (2)_5_BC_NQ11-CP_-_Thao_sua_lai" xfId="568"/>
    <cellStyle name="_KT (2)_5_Bieu mau cong trinh khoi cong moi 3-4" xfId="569"/>
    <cellStyle name="_KT (2)_5_Bieu3ODA" xfId="570"/>
    <cellStyle name="_KT (2)_5_Bieu3ODA_1" xfId="571"/>
    <cellStyle name="_KT (2)_5_Bieu4HTMT" xfId="572"/>
    <cellStyle name="_KT (2)_5_BKH (TPCP) tháng 5.2010_Quang Nam" xfId="573"/>
    <cellStyle name="_KT (2)_5_bo sung von KCH nam 2010 va Du an tre kho khan" xfId="574"/>
    <cellStyle name="_KT (2)_5_Book1" xfId="575"/>
    <cellStyle name="_KT (2)_5_Book1 2" xfId="576"/>
    <cellStyle name="_KT (2)_5_Book1_1" xfId="577"/>
    <cellStyle name="_KT (2)_5_Book1_1 2" xfId="578"/>
    <cellStyle name="_KT (2)_5_Book1_1_BC CV 6403 BKHĐT" xfId="579"/>
    <cellStyle name="_KT (2)_5_Book1_1_Bieu mau cong trinh khoi cong moi 3-4" xfId="580"/>
    <cellStyle name="_KT (2)_5_Book1_1_Bieu3ODA" xfId="581"/>
    <cellStyle name="_KT (2)_5_Book1_1_Bieu4HTMT" xfId="582"/>
    <cellStyle name="_KT (2)_5_Book1_1_Book1" xfId="583"/>
    <cellStyle name="_KT (2)_5_Book1_1_Luy ke von ung nam 2011 -Thoa gui ngay 12-8-2012" xfId="584"/>
    <cellStyle name="_KT (2)_5_Book1_2" xfId="585"/>
    <cellStyle name="_KT (2)_5_Book1_2 2" xfId="586"/>
    <cellStyle name="_KT (2)_5_Book1_2_BC CV 6403 BKHĐT" xfId="587"/>
    <cellStyle name="_KT (2)_5_Book1_2_Bieu3ODA" xfId="588"/>
    <cellStyle name="_KT (2)_5_Book1_2_Luy ke von ung nam 2011 -Thoa gui ngay 12-8-2012" xfId="589"/>
    <cellStyle name="_KT (2)_5_Book1_3" xfId="590"/>
    <cellStyle name="_KT (2)_5_Book1_BC CV 6403 BKHĐT" xfId="591"/>
    <cellStyle name="_KT (2)_5_Book1_BC-QT-WB-dthao" xfId="592"/>
    <cellStyle name="_KT (2)_5_Book1_Bieu mau cong trinh khoi cong moi 3-4" xfId="593"/>
    <cellStyle name="_KT (2)_5_Book1_Bieu3ODA" xfId="594"/>
    <cellStyle name="_KT (2)_5_Book1_Bieu4HTMT" xfId="595"/>
    <cellStyle name="_KT (2)_5_Book1_BKH (TPCP) tháng 5.2010_Quang Nam" xfId="596"/>
    <cellStyle name="_KT (2)_5_Book1_bo sung von KCH nam 2010 va Du an tre kho khan" xfId="597"/>
    <cellStyle name="_KT (2)_5_Book1_Book1" xfId="598"/>
    <cellStyle name="_KT (2)_5_Book1_danh muc chuan bi dau tu 2011 ngay 07-6-2011" xfId="599"/>
    <cellStyle name="_KT (2)_5_Book1_Danh muc pbo nguon von XSKT, XDCB nam 2009 chuyen qua nam 2010" xfId="600"/>
    <cellStyle name="_KT (2)_5_Book1_dieu chinh KH 2011 ngay 26-5-2011111" xfId="601"/>
    <cellStyle name="_KT (2)_5_Book1_DS KCH PHAN BO VON NSDP NAM 2010" xfId="602"/>
    <cellStyle name="_KT (2)_5_Book1_giao KH 2011 ngay 10-12-2010" xfId="603"/>
    <cellStyle name="_KT (2)_5_Book1_Luy ke von ung nam 2011 -Thoa gui ngay 12-8-2012" xfId="604"/>
    <cellStyle name="_KT (2)_5_Book1_Tong hop 3 tinh (11_5)-TTH-QN-QT" xfId="605"/>
    <cellStyle name="_KT (2)_5_CAU Khanh Nam(Thi Cong)" xfId="606"/>
    <cellStyle name="_KT (2)_5_ChiHuong_ApGia" xfId="607"/>
    <cellStyle name="_KT (2)_5_CoCauPhi (version 1)" xfId="608"/>
    <cellStyle name="_KT (2)_5_Copy of 05-12  KH trung han 2016-2020 - Liem Thinh edited (1)" xfId="609"/>
    <cellStyle name="_KT (2)_5_danh muc chuan bi dau tu 2011 ngay 07-6-2011" xfId="610"/>
    <cellStyle name="_KT (2)_5_Danh muc pbo nguon von XSKT, XDCB nam 2009 chuyen qua nam 2010" xfId="611"/>
    <cellStyle name="_KT (2)_5_DAU NOI PL-CL TAI PHU LAMHC" xfId="612"/>
    <cellStyle name="_KT (2)_5_dieu chinh KH 2011 ngay 26-5-2011111" xfId="613"/>
    <cellStyle name="_KT (2)_5_DS KCH PHAN BO VON NSDP NAM 2010" xfId="614"/>
    <cellStyle name="_KT (2)_5_DTCDT MR.2N110.HOCMON.TDTOAN.CCUNG" xfId="615"/>
    <cellStyle name="_KT (2)_5_DTDuong dong tien -sua tham tra 2009 - luong 650" xfId="616"/>
    <cellStyle name="_KT (2)_5_DU TRU VAT TU" xfId="617"/>
    <cellStyle name="_KT (2)_5_giao KH 2011 ngay 10-12-2010" xfId="618"/>
    <cellStyle name="_KT (2)_5_GTGT 2003" xfId="619"/>
    <cellStyle name="_KT (2)_5_KE KHAI THUE GTGT 2004" xfId="620"/>
    <cellStyle name="_KT (2)_5_KE KHAI THUE GTGT 2004_BCTC2004" xfId="621"/>
    <cellStyle name="_KT (2)_5_KH TPCP 2016-2020 (tong hop)" xfId="622"/>
    <cellStyle name="_KT (2)_5_KH TPCP vung TNB (03-1-2012)" xfId="623"/>
    <cellStyle name="_KT (2)_5_kien giang 2" xfId="624"/>
    <cellStyle name="_KT (2)_5_Lora-tungchau" xfId="625"/>
    <cellStyle name="_KT (2)_5_Luy ke von ung nam 2011 -Thoa gui ngay 12-8-2012" xfId="626"/>
    <cellStyle name="_KT (2)_5_NhanCong" xfId="627"/>
    <cellStyle name="_KT (2)_5_N-X-T-04" xfId="628"/>
    <cellStyle name="_KT (2)_5_PGIA-phieu tham tra Kho bac" xfId="629"/>
    <cellStyle name="_KT (2)_5_phu luc tong ket tinh hinh TH giai doan 03-10 (ngay 30)" xfId="630"/>
    <cellStyle name="_KT (2)_5_PT02-02" xfId="631"/>
    <cellStyle name="_KT (2)_5_PT02-02_Book1" xfId="632"/>
    <cellStyle name="_KT (2)_5_PT02-03" xfId="633"/>
    <cellStyle name="_KT (2)_5_PT02-03_Book1" xfId="634"/>
    <cellStyle name="_KT (2)_5_Qt-HT3PQ1(CauKho)" xfId="635"/>
    <cellStyle name="_KT (2)_5_Sheet1" xfId="636"/>
    <cellStyle name="_KT (2)_5_TEL OUT 2004" xfId="637"/>
    <cellStyle name="_KT (2)_5_TK152-04" xfId="638"/>
    <cellStyle name="_KT (2)_5_Tong hop 3 tinh (11_5)-TTH-QN-QT" xfId="639"/>
    <cellStyle name="_KT (2)_5_ÿÿÿÿÿ" xfId="640"/>
    <cellStyle name="_KT (2)_5_ÿÿÿÿÿ_Bieu mau cong trinh khoi cong moi 3-4" xfId="641"/>
    <cellStyle name="_KT (2)_5_ÿÿÿÿÿ_Bieu3ODA" xfId="642"/>
    <cellStyle name="_KT (2)_5_ÿÿÿÿÿ_Bieu4HTMT" xfId="643"/>
    <cellStyle name="_KT (2)_5_ÿÿÿÿÿ_KH TPCP vung TNB (03-1-2012)" xfId="644"/>
    <cellStyle name="_KT (2)_5_ÿÿÿÿÿ_kien giang 2" xfId="645"/>
    <cellStyle name="_KT (2)_BC  NAM 2007" xfId="646"/>
    <cellStyle name="_KT (2)_Bieu mau cong trinh khoi cong moi 3-4" xfId="647"/>
    <cellStyle name="_KT (2)_Bieu3ODA" xfId="648"/>
    <cellStyle name="_KT (2)_Bieu3ODA_1" xfId="649"/>
    <cellStyle name="_KT (2)_Bieu4HTMT" xfId="650"/>
    <cellStyle name="_KT (2)_bo sung von KCH nam 2010 va Du an tre kho khan" xfId="651"/>
    <cellStyle name="_KT (2)_Book1" xfId="652"/>
    <cellStyle name="_KT (2)_Book1 2" xfId="653"/>
    <cellStyle name="_KT (2)_Book1_BC-QT-WB-dthao" xfId="654"/>
    <cellStyle name="_KT (2)_Book1_BC-QT-WB-dthao_05-12  KH trung han 2016-2020 - Liem Thinh edited" xfId="655"/>
    <cellStyle name="_KT (2)_Book1_BC-QT-WB-dthao_Copy of 05-12  KH trung han 2016-2020 - Liem Thinh edited (1)" xfId="656"/>
    <cellStyle name="_KT (2)_Book1_BC-QT-WB-dthao_KH TPCP 2016-2020 (tong hop)" xfId="657"/>
    <cellStyle name="_KT (2)_Book1_KH TPCP vung TNB (03-1-2012)" xfId="658"/>
    <cellStyle name="_KT (2)_Book1_kien giang 2" xfId="659"/>
    <cellStyle name="_KT (2)_Copy of 05-12  KH trung han 2016-2020 - Liem Thinh edited (1)" xfId="660"/>
    <cellStyle name="_KT (2)_danh muc chuan bi dau tu 2011 ngay 07-6-2011" xfId="661"/>
    <cellStyle name="_KT (2)_Danh muc pbo nguon von XSKT, XDCB nam 2009 chuyen qua nam 2010" xfId="662"/>
    <cellStyle name="_KT (2)_dieu chinh KH 2011 ngay 26-5-2011111" xfId="663"/>
    <cellStyle name="_KT (2)_DS KCH PHAN BO VON NSDP NAM 2010" xfId="664"/>
    <cellStyle name="_KT (2)_giao KH 2011 ngay 10-12-2010" xfId="665"/>
    <cellStyle name="_KT (2)_GTGT 2003" xfId="666"/>
    <cellStyle name="_KT (2)_KE KHAI THUE GTGT 2004" xfId="667"/>
    <cellStyle name="_KT (2)_KE KHAI THUE GTGT 2004_BCTC2004" xfId="668"/>
    <cellStyle name="_KT (2)_KH TPCP 2016-2020 (tong hop)" xfId="669"/>
    <cellStyle name="_KT (2)_KH TPCP vung TNB (03-1-2012)" xfId="670"/>
    <cellStyle name="_KT (2)_kien giang 2" xfId="671"/>
    <cellStyle name="_KT (2)_Lora-tungchau" xfId="672"/>
    <cellStyle name="_KT (2)_Lora-tungchau 2" xfId="673"/>
    <cellStyle name="_KT (2)_Lora-tungchau_05-12  KH trung han 2016-2020 - Liem Thinh edited" xfId="674"/>
    <cellStyle name="_KT (2)_Lora-tungchau_Copy of 05-12  KH trung han 2016-2020 - Liem Thinh edited (1)" xfId="675"/>
    <cellStyle name="_KT (2)_Lora-tungchau_KH TPCP 2016-2020 (tong hop)" xfId="676"/>
    <cellStyle name="_KT (2)_N-X-T-04" xfId="677"/>
    <cellStyle name="_KT (2)_PERSONAL" xfId="678"/>
    <cellStyle name="_KT (2)_PERSONAL_BC CV 6403 BKHĐT" xfId="679"/>
    <cellStyle name="_KT (2)_PERSONAL_Bieu mau cong trinh khoi cong moi 3-4" xfId="680"/>
    <cellStyle name="_KT (2)_PERSONAL_Bieu3ODA" xfId="681"/>
    <cellStyle name="_KT (2)_PERSONAL_Bieu4HTMT" xfId="682"/>
    <cellStyle name="_KT (2)_PERSONAL_Book1" xfId="683"/>
    <cellStyle name="_KT (2)_PERSONAL_Book1 2" xfId="684"/>
    <cellStyle name="_KT (2)_PERSONAL_HTQ.8 GD1" xfId="685"/>
    <cellStyle name="_KT (2)_PERSONAL_HTQ.8 GD1_05-12  KH trung han 2016-2020 - Liem Thinh edited" xfId="686"/>
    <cellStyle name="_KT (2)_PERSONAL_HTQ.8 GD1_Copy of 05-12  KH trung han 2016-2020 - Liem Thinh edited (1)" xfId="687"/>
    <cellStyle name="_KT (2)_PERSONAL_HTQ.8 GD1_KH TPCP 2016-2020 (tong hop)" xfId="688"/>
    <cellStyle name="_KT (2)_PERSONAL_Luy ke von ung nam 2011 -Thoa gui ngay 12-8-2012" xfId="689"/>
    <cellStyle name="_KT (2)_PERSONAL_Tong hop KHCB 2001" xfId="690"/>
    <cellStyle name="_KT (2)_Qt-HT3PQ1(CauKho)" xfId="691"/>
    <cellStyle name="_KT (2)_quy luong con lai nam 2004" xfId="692"/>
    <cellStyle name="_KT (2)_TG-TH" xfId="693"/>
    <cellStyle name="_KT (2)_TK152-04" xfId="694"/>
    <cellStyle name="_KT (2)_ÿÿÿÿÿ" xfId="695"/>
    <cellStyle name="_KT (2)_ÿÿÿÿÿ_KH TPCP vung TNB (03-1-2012)" xfId="696"/>
    <cellStyle name="_KT (2)_ÿÿÿÿÿ_kien giang 2" xfId="697"/>
    <cellStyle name="_KT_TG" xfId="698"/>
    <cellStyle name="_KT_TG_1" xfId="699"/>
    <cellStyle name="_KT_TG_1 2" xfId="700"/>
    <cellStyle name="_KT_TG_1_05-12  KH trung han 2016-2020 - Liem Thinh edited" xfId="701"/>
    <cellStyle name="_KT_TG_1_ApGiaVatTu_cayxanh_latgach" xfId="702"/>
    <cellStyle name="_KT_TG_1_BANG TONG HOP TINH HINH THANH QUYET TOAN (MOI I)" xfId="703"/>
    <cellStyle name="_KT_TG_1_BAO CAO KLCT PT2000" xfId="704"/>
    <cellStyle name="_KT_TG_1_BAO CAO PT2000" xfId="705"/>
    <cellStyle name="_KT_TG_1_BAO CAO PT2000_Book1" xfId="706"/>
    <cellStyle name="_KT_TG_1_Bao cao XDCB 2001 - T11 KH dieu chinh 20-11-THAI" xfId="707"/>
    <cellStyle name="_KT_TG_1_BAO GIA NGAY 24-10-08 (co dam)" xfId="708"/>
    <cellStyle name="_KT_TG_1_BC  NAM 2007" xfId="709"/>
    <cellStyle name="_KT_TG_1_BC CV 6403 BKHĐT" xfId="710"/>
    <cellStyle name="_KT_TG_1_BC NQ11-CP - chinh sua lai" xfId="711"/>
    <cellStyle name="_KT_TG_1_BC NQ11-CP-Quynh sau bieu so3" xfId="712"/>
    <cellStyle name="_KT_TG_1_BC_NQ11-CP_-_Thao_sua_lai" xfId="713"/>
    <cellStyle name="_KT_TG_1_Bieu mau cong trinh khoi cong moi 3-4" xfId="714"/>
    <cellStyle name="_KT_TG_1_Bieu3ODA" xfId="715"/>
    <cellStyle name="_KT_TG_1_Bieu3ODA_1" xfId="716"/>
    <cellStyle name="_KT_TG_1_Bieu4HTMT" xfId="717"/>
    <cellStyle name="_KT_TG_1_BKH (TPCP) tháng 5.2010_Quang Nam" xfId="718"/>
    <cellStyle name="_KT_TG_1_bo sung von KCH nam 2010 va Du an tre kho khan" xfId="719"/>
    <cellStyle name="_KT_TG_1_Book1" xfId="720"/>
    <cellStyle name="_KT_TG_1_Book1 2" xfId="721"/>
    <cellStyle name="_KT_TG_1_Book1_1" xfId="722"/>
    <cellStyle name="_KT_TG_1_Book1_1 2" xfId="723"/>
    <cellStyle name="_KT_TG_1_Book1_1_BC CV 6403 BKHĐT" xfId="724"/>
    <cellStyle name="_KT_TG_1_Book1_1_Bieu mau cong trinh khoi cong moi 3-4" xfId="725"/>
    <cellStyle name="_KT_TG_1_Book1_1_Bieu3ODA" xfId="726"/>
    <cellStyle name="_KT_TG_1_Book1_1_Bieu4HTMT" xfId="727"/>
    <cellStyle name="_KT_TG_1_Book1_1_Book1" xfId="728"/>
    <cellStyle name="_KT_TG_1_Book1_1_Luy ke von ung nam 2011 -Thoa gui ngay 12-8-2012" xfId="729"/>
    <cellStyle name="_KT_TG_1_Book1_2" xfId="730"/>
    <cellStyle name="_KT_TG_1_Book1_2 2" xfId="731"/>
    <cellStyle name="_KT_TG_1_Book1_2_BC CV 6403 BKHĐT" xfId="732"/>
    <cellStyle name="_KT_TG_1_Book1_2_Bieu3ODA" xfId="733"/>
    <cellStyle name="_KT_TG_1_Book1_2_Luy ke von ung nam 2011 -Thoa gui ngay 12-8-2012" xfId="734"/>
    <cellStyle name="_KT_TG_1_Book1_3" xfId="735"/>
    <cellStyle name="_KT_TG_1_Book1_BC CV 6403 BKHĐT" xfId="736"/>
    <cellStyle name="_KT_TG_1_Book1_BC-QT-WB-dthao" xfId="737"/>
    <cellStyle name="_KT_TG_1_Book1_Bieu mau cong trinh khoi cong moi 3-4" xfId="738"/>
    <cellStyle name="_KT_TG_1_Book1_Bieu3ODA" xfId="739"/>
    <cellStyle name="_KT_TG_1_Book1_Bieu4HTMT" xfId="740"/>
    <cellStyle name="_KT_TG_1_Book1_BKH (TPCP) tháng 5.2010_Quang Nam" xfId="741"/>
    <cellStyle name="_KT_TG_1_Book1_bo sung von KCH nam 2010 va Du an tre kho khan" xfId="742"/>
    <cellStyle name="_KT_TG_1_Book1_Book1" xfId="743"/>
    <cellStyle name="_KT_TG_1_Book1_danh muc chuan bi dau tu 2011 ngay 07-6-2011" xfId="744"/>
    <cellStyle name="_KT_TG_1_Book1_Danh muc pbo nguon von XSKT, XDCB nam 2009 chuyen qua nam 2010" xfId="745"/>
    <cellStyle name="_KT_TG_1_Book1_dieu chinh KH 2011 ngay 26-5-2011111" xfId="746"/>
    <cellStyle name="_KT_TG_1_Book1_DS KCH PHAN BO VON NSDP NAM 2010" xfId="747"/>
    <cellStyle name="_KT_TG_1_Book1_giao KH 2011 ngay 10-12-2010" xfId="748"/>
    <cellStyle name="_KT_TG_1_Book1_Luy ke von ung nam 2011 -Thoa gui ngay 12-8-2012" xfId="749"/>
    <cellStyle name="_KT_TG_1_Book1_Tong hop 3 tinh (11_5)-TTH-QN-QT" xfId="750"/>
    <cellStyle name="_KT_TG_1_CAU Khanh Nam(Thi Cong)" xfId="751"/>
    <cellStyle name="_KT_TG_1_ChiHuong_ApGia" xfId="752"/>
    <cellStyle name="_KT_TG_1_CoCauPhi (version 1)" xfId="753"/>
    <cellStyle name="_KT_TG_1_Copy of 05-12  KH trung han 2016-2020 - Liem Thinh edited (1)" xfId="754"/>
    <cellStyle name="_KT_TG_1_danh muc chuan bi dau tu 2011 ngay 07-6-2011" xfId="755"/>
    <cellStyle name="_KT_TG_1_Danh muc pbo nguon von XSKT, XDCB nam 2009 chuyen qua nam 2010" xfId="756"/>
    <cellStyle name="_KT_TG_1_DAU NOI PL-CL TAI PHU LAMHC" xfId="757"/>
    <cellStyle name="_KT_TG_1_dieu chinh KH 2011 ngay 26-5-2011111" xfId="758"/>
    <cellStyle name="_KT_TG_1_DS KCH PHAN BO VON NSDP NAM 2010" xfId="759"/>
    <cellStyle name="_KT_TG_1_DTCDT MR.2N110.HOCMON.TDTOAN.CCUNG" xfId="760"/>
    <cellStyle name="_KT_TG_1_DTDuong dong tien -sua tham tra 2009 - luong 650" xfId="761"/>
    <cellStyle name="_KT_TG_1_DU TRU VAT TU" xfId="762"/>
    <cellStyle name="_KT_TG_1_giao KH 2011 ngay 10-12-2010" xfId="763"/>
    <cellStyle name="_KT_TG_1_GTGT 2003" xfId="764"/>
    <cellStyle name="_KT_TG_1_KE KHAI THUE GTGT 2004" xfId="765"/>
    <cellStyle name="_KT_TG_1_KE KHAI THUE GTGT 2004_BCTC2004" xfId="766"/>
    <cellStyle name="_KT_TG_1_KH TPCP 2016-2020 (tong hop)" xfId="767"/>
    <cellStyle name="_KT_TG_1_KH TPCP vung TNB (03-1-2012)" xfId="768"/>
    <cellStyle name="_KT_TG_1_kien giang 2" xfId="769"/>
    <cellStyle name="_KT_TG_1_Lora-tungchau" xfId="770"/>
    <cellStyle name="_KT_TG_1_Luy ke von ung nam 2011 -Thoa gui ngay 12-8-2012" xfId="771"/>
    <cellStyle name="_KT_TG_1_NhanCong" xfId="772"/>
    <cellStyle name="_KT_TG_1_N-X-T-04" xfId="773"/>
    <cellStyle name="_KT_TG_1_PGIA-phieu tham tra Kho bac" xfId="774"/>
    <cellStyle name="_KT_TG_1_phu luc tong ket tinh hinh TH giai doan 03-10 (ngay 30)" xfId="775"/>
    <cellStyle name="_KT_TG_1_PT02-02" xfId="776"/>
    <cellStyle name="_KT_TG_1_PT02-02_Book1" xfId="777"/>
    <cellStyle name="_KT_TG_1_PT02-03" xfId="778"/>
    <cellStyle name="_KT_TG_1_PT02-03_Book1" xfId="779"/>
    <cellStyle name="_KT_TG_1_Qt-HT3PQ1(CauKho)" xfId="780"/>
    <cellStyle name="_KT_TG_1_Sheet1" xfId="781"/>
    <cellStyle name="_KT_TG_1_TEL OUT 2004" xfId="782"/>
    <cellStyle name="_KT_TG_1_TK152-04" xfId="783"/>
    <cellStyle name="_KT_TG_1_Tong hop 3 tinh (11_5)-TTH-QN-QT" xfId="784"/>
    <cellStyle name="_KT_TG_1_ÿÿÿÿÿ" xfId="785"/>
    <cellStyle name="_KT_TG_1_ÿÿÿÿÿ_Bieu mau cong trinh khoi cong moi 3-4" xfId="786"/>
    <cellStyle name="_KT_TG_1_ÿÿÿÿÿ_Bieu3ODA" xfId="787"/>
    <cellStyle name="_KT_TG_1_ÿÿÿÿÿ_Bieu4HTMT" xfId="788"/>
    <cellStyle name="_KT_TG_1_ÿÿÿÿÿ_KH TPCP vung TNB (03-1-2012)" xfId="789"/>
    <cellStyle name="_KT_TG_1_ÿÿÿÿÿ_kien giang 2" xfId="790"/>
    <cellStyle name="_KT_TG_2" xfId="791"/>
    <cellStyle name="_KT_TG_2 2" xfId="792"/>
    <cellStyle name="_KT_TG_2_05-12  KH trung han 2016-2020 - Liem Thinh edited" xfId="793"/>
    <cellStyle name="_KT_TG_2_ApGiaVatTu_cayxanh_latgach" xfId="794"/>
    <cellStyle name="_KT_TG_2_BANG TONG HOP TINH HINH THANH QUYET TOAN (MOI I)" xfId="795"/>
    <cellStyle name="_KT_TG_2_BAO CAO KLCT PT2000" xfId="796"/>
    <cellStyle name="_KT_TG_2_BAO CAO PT2000" xfId="797"/>
    <cellStyle name="_KT_TG_2_BAO CAO PT2000_Book1" xfId="798"/>
    <cellStyle name="_KT_TG_2_Bao cao XDCB 2001 - T11 KH dieu chinh 20-11-THAI" xfId="799"/>
    <cellStyle name="_KT_TG_2_BAO GIA NGAY 24-10-08 (co dam)" xfId="800"/>
    <cellStyle name="_KT_TG_2_BC  NAM 2007" xfId="801"/>
    <cellStyle name="_KT_TG_2_BC CV 6403 BKHĐT" xfId="802"/>
    <cellStyle name="_KT_TG_2_BC NQ11-CP - chinh sua lai" xfId="803"/>
    <cellStyle name="_KT_TG_2_BC NQ11-CP-Quynh sau bieu so3" xfId="804"/>
    <cellStyle name="_KT_TG_2_BC_NQ11-CP_-_Thao_sua_lai" xfId="805"/>
    <cellStyle name="_KT_TG_2_Bieu mau cong trinh khoi cong moi 3-4" xfId="806"/>
    <cellStyle name="_KT_TG_2_Bieu3ODA" xfId="807"/>
    <cellStyle name="_KT_TG_2_Bieu3ODA_1" xfId="808"/>
    <cellStyle name="_KT_TG_2_Bieu4HTMT" xfId="809"/>
    <cellStyle name="_KT_TG_2_BKH (TPCP) tháng 5.2010_Quang Nam" xfId="810"/>
    <cellStyle name="_KT_TG_2_bo sung von KCH nam 2010 va Du an tre kho khan" xfId="811"/>
    <cellStyle name="_KT_TG_2_Book1" xfId="812"/>
    <cellStyle name="_KT_TG_2_Book1 2" xfId="813"/>
    <cellStyle name="_KT_TG_2_Book1_1" xfId="814"/>
    <cellStyle name="_KT_TG_2_Book1_1 2" xfId="815"/>
    <cellStyle name="_KT_TG_2_Book1_1_BC CV 6403 BKHĐT" xfId="816"/>
    <cellStyle name="_KT_TG_2_Book1_1_Bieu mau cong trinh khoi cong moi 3-4" xfId="817"/>
    <cellStyle name="_KT_TG_2_Book1_1_Bieu3ODA" xfId="818"/>
    <cellStyle name="_KT_TG_2_Book1_1_Bieu4HTMT" xfId="819"/>
    <cellStyle name="_KT_TG_2_Book1_1_Book1" xfId="820"/>
    <cellStyle name="_KT_TG_2_Book1_1_Luy ke von ung nam 2011 -Thoa gui ngay 12-8-2012" xfId="821"/>
    <cellStyle name="_KT_TG_2_Book1_2" xfId="822"/>
    <cellStyle name="_KT_TG_2_Book1_2 2" xfId="823"/>
    <cellStyle name="_KT_TG_2_Book1_2_BC CV 6403 BKHĐT" xfId="824"/>
    <cellStyle name="_KT_TG_2_Book1_2_Bieu3ODA" xfId="825"/>
    <cellStyle name="_KT_TG_2_Book1_2_Luy ke von ung nam 2011 -Thoa gui ngay 12-8-2012" xfId="826"/>
    <cellStyle name="_KT_TG_2_Book1_3" xfId="827"/>
    <cellStyle name="_KT_TG_2_Book1_3 2" xfId="828"/>
    <cellStyle name="_KT_TG_2_Book1_BC CV 6403 BKHĐT" xfId="829"/>
    <cellStyle name="_KT_TG_2_Book1_Bieu mau cong trinh khoi cong moi 3-4" xfId="830"/>
    <cellStyle name="_KT_TG_2_Book1_Bieu3ODA" xfId="831"/>
    <cellStyle name="_KT_TG_2_Book1_Bieu4HTMT" xfId="832"/>
    <cellStyle name="_KT_TG_2_Book1_BKH (TPCP) tháng 5.2010_Quang Nam" xfId="833"/>
    <cellStyle name="_KT_TG_2_Book1_bo sung von KCH nam 2010 va Du an tre kho khan" xfId="834"/>
    <cellStyle name="_KT_TG_2_Book1_Book1" xfId="835"/>
    <cellStyle name="_KT_TG_2_Book1_danh muc chuan bi dau tu 2011 ngay 07-6-2011" xfId="836"/>
    <cellStyle name="_KT_TG_2_Book1_Danh muc pbo nguon von XSKT, XDCB nam 2009 chuyen qua nam 2010" xfId="837"/>
    <cellStyle name="_KT_TG_2_Book1_dieu chinh KH 2011 ngay 26-5-2011111" xfId="838"/>
    <cellStyle name="_KT_TG_2_Book1_DS KCH PHAN BO VON NSDP NAM 2010" xfId="839"/>
    <cellStyle name="_KT_TG_2_Book1_giao KH 2011 ngay 10-12-2010" xfId="840"/>
    <cellStyle name="_KT_TG_2_Book1_Luy ke von ung nam 2011 -Thoa gui ngay 12-8-2012" xfId="841"/>
    <cellStyle name="_KT_TG_2_Book1_Tong hop 3 tinh (11_5)-TTH-QN-QT" xfId="842"/>
    <cellStyle name="_KT_TG_2_CAU Khanh Nam(Thi Cong)" xfId="843"/>
    <cellStyle name="_KT_TG_2_ChiHuong_ApGia" xfId="844"/>
    <cellStyle name="_KT_TG_2_CoCauPhi (version 1)" xfId="845"/>
    <cellStyle name="_KT_TG_2_Copy of 05-12  KH trung han 2016-2020 - Liem Thinh edited (1)" xfId="846"/>
    <cellStyle name="_KT_TG_2_danh muc chuan bi dau tu 2011 ngay 07-6-2011" xfId="847"/>
    <cellStyle name="_KT_TG_2_Danh muc pbo nguon von XSKT, XDCB nam 2009 chuyen qua nam 2010" xfId="848"/>
    <cellStyle name="_KT_TG_2_DAU NOI PL-CL TAI PHU LAMHC" xfId="849"/>
    <cellStyle name="_KT_TG_2_dieu chinh KH 2011 ngay 26-5-2011111" xfId="850"/>
    <cellStyle name="_KT_TG_2_DS KCH PHAN BO VON NSDP NAM 2010" xfId="851"/>
    <cellStyle name="_KT_TG_2_DTCDT MR.2N110.HOCMON.TDTOAN.CCUNG" xfId="852"/>
    <cellStyle name="_KT_TG_2_DTDuong dong tien -sua tham tra 2009 - luong 650" xfId="853"/>
    <cellStyle name="_KT_TG_2_DU TRU VAT TU" xfId="854"/>
    <cellStyle name="_KT_TG_2_giao KH 2011 ngay 10-12-2010" xfId="855"/>
    <cellStyle name="_KT_TG_2_GTGT 2003" xfId="856"/>
    <cellStyle name="_KT_TG_2_KE KHAI THUE GTGT 2004" xfId="857"/>
    <cellStyle name="_KT_TG_2_KE KHAI THUE GTGT 2004_BCTC2004" xfId="858"/>
    <cellStyle name="_KT_TG_2_KH TPCP 2016-2020 (tong hop)" xfId="859"/>
    <cellStyle name="_KT_TG_2_KH TPCP vung TNB (03-1-2012)" xfId="860"/>
    <cellStyle name="_KT_TG_2_kien giang 2" xfId="861"/>
    <cellStyle name="_KT_TG_2_Lora-tungchau" xfId="862"/>
    <cellStyle name="_KT_TG_2_Luy ke von ung nam 2011 -Thoa gui ngay 12-8-2012" xfId="863"/>
    <cellStyle name="_KT_TG_2_NhanCong" xfId="864"/>
    <cellStyle name="_KT_TG_2_N-X-T-04" xfId="865"/>
    <cellStyle name="_KT_TG_2_PGIA-phieu tham tra Kho bac" xfId="866"/>
    <cellStyle name="_KT_TG_2_phu luc tong ket tinh hinh TH giai doan 03-10 (ngay 30)" xfId="867"/>
    <cellStyle name="_KT_TG_2_PT02-02" xfId="868"/>
    <cellStyle name="_KT_TG_2_PT02-02_Book1" xfId="869"/>
    <cellStyle name="_KT_TG_2_PT02-03" xfId="870"/>
    <cellStyle name="_KT_TG_2_PT02-03_Book1" xfId="871"/>
    <cellStyle name="_KT_TG_2_Qt-HT3PQ1(CauKho)" xfId="872"/>
    <cellStyle name="_KT_TG_2_quy luong con lai nam 2004" xfId="873"/>
    <cellStyle name="_KT_TG_2_Sheet1" xfId="874"/>
    <cellStyle name="_KT_TG_2_TEL OUT 2004" xfId="875"/>
    <cellStyle name="_KT_TG_2_TK152-04" xfId="876"/>
    <cellStyle name="_KT_TG_2_Tong hop 3 tinh (11_5)-TTH-QN-QT" xfId="877"/>
    <cellStyle name="_KT_TG_2_ÿÿÿÿÿ" xfId="878"/>
    <cellStyle name="_KT_TG_2_ÿÿÿÿÿ_Bieu mau cong trinh khoi cong moi 3-4" xfId="879"/>
    <cellStyle name="_KT_TG_2_ÿÿÿÿÿ_Bieu3ODA" xfId="880"/>
    <cellStyle name="_KT_TG_2_ÿÿÿÿÿ_Bieu4HTMT" xfId="881"/>
    <cellStyle name="_KT_TG_2_ÿÿÿÿÿ_KH TPCP vung TNB (03-1-2012)" xfId="882"/>
    <cellStyle name="_KT_TG_2_ÿÿÿÿÿ_kien giang 2" xfId="883"/>
    <cellStyle name="_KT_TG_3" xfId="884"/>
    <cellStyle name="_KT_TG_4" xfId="885"/>
    <cellStyle name="_KT_TG_4 2" xfId="886"/>
    <cellStyle name="_KT_TG_4_05-12  KH trung han 2016-2020 - Liem Thinh edited" xfId="887"/>
    <cellStyle name="_KT_TG_4_Copy of 05-12  KH trung han 2016-2020 - Liem Thinh edited (1)" xfId="888"/>
    <cellStyle name="_KT_TG_4_KH TPCP 2016-2020 (tong hop)" xfId="889"/>
    <cellStyle name="_KT_TG_4_Lora-tungchau" xfId="890"/>
    <cellStyle name="_KT_TG_4_Lora-tungchau 2" xfId="891"/>
    <cellStyle name="_KT_TG_4_Lora-tungchau_05-12  KH trung han 2016-2020 - Liem Thinh edited" xfId="892"/>
    <cellStyle name="_KT_TG_4_Lora-tungchau_Copy of 05-12  KH trung han 2016-2020 - Liem Thinh edited (1)" xfId="893"/>
    <cellStyle name="_KT_TG_4_Lora-tungchau_KH TPCP 2016-2020 (tong hop)" xfId="894"/>
    <cellStyle name="_KT_TG_4_Qt-HT3PQ1(CauKho)" xfId="895"/>
    <cellStyle name="_KT_TG_4_quy luong con lai nam 2004" xfId="896"/>
    <cellStyle name="_KT_TG_Book1" xfId="897"/>
    <cellStyle name="_KT_TG_DTDuong dong tien -sua tham tra 2009 - luong 650" xfId="898"/>
    <cellStyle name="_KT_TG_quy luong con lai nam 2004" xfId="899"/>
    <cellStyle name="_Lora-tungchau" xfId="900"/>
    <cellStyle name="_Lora-tungchau 2" xfId="901"/>
    <cellStyle name="_Lora-tungchau_05-12  KH trung han 2016-2020 - Liem Thinh edited" xfId="902"/>
    <cellStyle name="_Lora-tungchau_Copy of 05-12  KH trung han 2016-2020 - Liem Thinh edited (1)" xfId="903"/>
    <cellStyle name="_Lora-tungchau_KH TPCP 2016-2020 (tong hop)" xfId="904"/>
    <cellStyle name="_Luy ke von ung nam 2011 -Thoa gui ngay 12-8-2012" xfId="905"/>
    <cellStyle name="_mau so 3" xfId="906"/>
    <cellStyle name="_MauThanTKKT-goi7-DonGia2143(vl t7)" xfId="907"/>
    <cellStyle name="_MauThanTKKT-goi7-DonGia2143(vl t7)_!1 1 bao cao giao KH ve HTCMT vung TNB   12-12-2011" xfId="908"/>
    <cellStyle name="_MauThanTKKT-goi7-DonGia2143(vl t7)_Bieu4HTMT" xfId="909"/>
    <cellStyle name="_MauThanTKKT-goi7-DonGia2143(vl t7)_Bieu4HTMT_!1 1 bao cao giao KH ve HTCMT vung TNB   12-12-2011" xfId="910"/>
    <cellStyle name="_MauThanTKKT-goi7-DonGia2143(vl t7)_Bieu4HTMT_KH TPCP vung TNB (03-1-2012)" xfId="911"/>
    <cellStyle name="_MauThanTKKT-goi7-DonGia2143(vl t7)_KH TPCP vung TNB (03-1-2012)" xfId="912"/>
    <cellStyle name="_MauThanTKKT-goi7-DonGia2143(vl t7)_Tong hop KH 2014" xfId="913"/>
    <cellStyle name="_Nhu cau von ung truoc 2011 Tha h Hoa + Nge An gui TW" xfId="914"/>
    <cellStyle name="_Nhu cau von ung truoc 2011 Tha h Hoa + Nge An gui TW_!1 1 bao cao giao KH ve HTCMT vung TNB   12-12-2011" xfId="915"/>
    <cellStyle name="_Nhu cau von ung truoc 2011 Tha h Hoa + Nge An gui TW_Bieu4HTMT" xfId="916"/>
    <cellStyle name="_Nhu cau von ung truoc 2011 Tha h Hoa + Nge An gui TW_Bieu4HTMT_!1 1 bao cao giao KH ve HTCMT vung TNB   12-12-2011" xfId="917"/>
    <cellStyle name="_Nhu cau von ung truoc 2011 Tha h Hoa + Nge An gui TW_Bieu4HTMT_KH TPCP vung TNB (03-1-2012)" xfId="918"/>
    <cellStyle name="_Nhu cau von ung truoc 2011 Tha h Hoa + Nge An gui TW_KH TPCP vung TNB (03-1-2012)" xfId="919"/>
    <cellStyle name="_Nhu cau von ung truoc 2011 Tha h Hoa + Nge An gui TW_Tong hop KH 2014" xfId="920"/>
    <cellStyle name="_N-X-T-04" xfId="921"/>
    <cellStyle name="_PERSONAL" xfId="922"/>
    <cellStyle name="_PERSONAL_BC CV 6403 BKHĐT" xfId="923"/>
    <cellStyle name="_PERSONAL_Bieu mau cong trinh khoi cong moi 3-4" xfId="924"/>
    <cellStyle name="_PERSONAL_Bieu3ODA" xfId="925"/>
    <cellStyle name="_PERSONAL_Bieu4HTMT" xfId="926"/>
    <cellStyle name="_PERSONAL_Book1" xfId="927"/>
    <cellStyle name="_PERSONAL_Book1 2" xfId="928"/>
    <cellStyle name="_PERSONAL_HTQ.8 GD1" xfId="929"/>
    <cellStyle name="_PERSONAL_HTQ.8 GD1_05-12  KH trung han 2016-2020 - Liem Thinh edited" xfId="930"/>
    <cellStyle name="_PERSONAL_HTQ.8 GD1_Copy of 05-12  KH trung han 2016-2020 - Liem Thinh edited (1)" xfId="931"/>
    <cellStyle name="_PERSONAL_HTQ.8 GD1_KH TPCP 2016-2020 (tong hop)" xfId="932"/>
    <cellStyle name="_PERSONAL_Luy ke von ung nam 2011 -Thoa gui ngay 12-8-2012" xfId="933"/>
    <cellStyle name="_PERSONAL_Tong hop KHCB 2001" xfId="934"/>
    <cellStyle name="_Phan bo KH 2009 TPCP" xfId="935"/>
    <cellStyle name="_phong bo mon22" xfId="936"/>
    <cellStyle name="_phong bo mon22_!1 1 bao cao giao KH ve HTCMT vung TNB   12-12-2011" xfId="937"/>
    <cellStyle name="_phong bo mon22_KH TPCP vung TNB (03-1-2012)" xfId="938"/>
    <cellStyle name="_Phu luc 2 (Bieu 2) TH KH 2010" xfId="939"/>
    <cellStyle name="_phu luc tong ket tinh hinh TH giai doan 03-10 (ngay 30)" xfId="940"/>
    <cellStyle name="_Phuluckinhphi_DC_lan 4_YL" xfId="941"/>
    <cellStyle name="_Q TOAN  SCTX QL.62 QUI I ( oanh)" xfId="942"/>
    <cellStyle name="_Q TOAN  SCTX QL.62 QUI II ( oanh)" xfId="943"/>
    <cellStyle name="_QT SCTXQL62_QT1 (Cty QL)" xfId="944"/>
    <cellStyle name="_Qt-HT3PQ1(CauKho)" xfId="945"/>
    <cellStyle name="_quy luong con lai nam 2004" xfId="946"/>
    <cellStyle name="_Sheet1" xfId="947"/>
    <cellStyle name="_Sheet2" xfId="948"/>
    <cellStyle name="_TG-TH" xfId="949"/>
    <cellStyle name="_TG-TH_1" xfId="950"/>
    <cellStyle name="_TG-TH_1 2" xfId="951"/>
    <cellStyle name="_TG-TH_1_05-12  KH trung han 2016-2020 - Liem Thinh edited" xfId="952"/>
    <cellStyle name="_TG-TH_1_ApGiaVatTu_cayxanh_latgach" xfId="953"/>
    <cellStyle name="_TG-TH_1_BANG TONG HOP TINH HINH THANH QUYET TOAN (MOI I)" xfId="954"/>
    <cellStyle name="_TG-TH_1_BAO CAO KLCT PT2000" xfId="955"/>
    <cellStyle name="_TG-TH_1_BAO CAO PT2000" xfId="956"/>
    <cellStyle name="_TG-TH_1_BAO CAO PT2000_Book1" xfId="957"/>
    <cellStyle name="_TG-TH_1_Bao cao XDCB 2001 - T11 KH dieu chinh 20-11-THAI" xfId="958"/>
    <cellStyle name="_TG-TH_1_BAO GIA NGAY 24-10-08 (co dam)" xfId="959"/>
    <cellStyle name="_TG-TH_1_BC  NAM 2007" xfId="960"/>
    <cellStyle name="_TG-TH_1_BC CV 6403 BKHĐT" xfId="961"/>
    <cellStyle name="_TG-TH_1_BC NQ11-CP - chinh sua lai" xfId="962"/>
    <cellStyle name="_TG-TH_1_BC NQ11-CP-Quynh sau bieu so3" xfId="963"/>
    <cellStyle name="_TG-TH_1_BC_NQ11-CP_-_Thao_sua_lai" xfId="964"/>
    <cellStyle name="_TG-TH_1_Bieu mau cong trinh khoi cong moi 3-4" xfId="965"/>
    <cellStyle name="_TG-TH_1_Bieu3ODA" xfId="966"/>
    <cellStyle name="_TG-TH_1_Bieu3ODA_1" xfId="967"/>
    <cellStyle name="_TG-TH_1_Bieu4HTMT" xfId="968"/>
    <cellStyle name="_TG-TH_1_BKH (TPCP) tháng 5.2010_Quang Nam" xfId="969"/>
    <cellStyle name="_TG-TH_1_bo sung von KCH nam 2010 va Du an tre kho khan" xfId="970"/>
    <cellStyle name="_TG-TH_1_Book1" xfId="971"/>
    <cellStyle name="_TG-TH_1_Book1 2" xfId="972"/>
    <cellStyle name="_TG-TH_1_Book1_1" xfId="973"/>
    <cellStyle name="_TG-TH_1_Book1_1 2" xfId="974"/>
    <cellStyle name="_TG-TH_1_Book1_1_BC CV 6403 BKHĐT" xfId="975"/>
    <cellStyle name="_TG-TH_1_Book1_1_Bieu mau cong trinh khoi cong moi 3-4" xfId="976"/>
    <cellStyle name="_TG-TH_1_Book1_1_Bieu3ODA" xfId="977"/>
    <cellStyle name="_TG-TH_1_Book1_1_Bieu4HTMT" xfId="978"/>
    <cellStyle name="_TG-TH_1_Book1_1_Book1" xfId="979"/>
    <cellStyle name="_TG-TH_1_Book1_1_Luy ke von ung nam 2011 -Thoa gui ngay 12-8-2012" xfId="980"/>
    <cellStyle name="_TG-TH_1_Book1_2" xfId="981"/>
    <cellStyle name="_TG-TH_1_Book1_2 2" xfId="982"/>
    <cellStyle name="_TG-TH_1_Book1_2_BC CV 6403 BKHĐT" xfId="983"/>
    <cellStyle name="_TG-TH_1_Book1_2_Bieu3ODA" xfId="984"/>
    <cellStyle name="_TG-TH_1_Book1_2_Luy ke von ung nam 2011 -Thoa gui ngay 12-8-2012" xfId="985"/>
    <cellStyle name="_TG-TH_1_Book1_3" xfId="986"/>
    <cellStyle name="_TG-TH_1_Book1_BC CV 6403 BKHĐT" xfId="987"/>
    <cellStyle name="_TG-TH_1_Book1_BC-QT-WB-dthao" xfId="988"/>
    <cellStyle name="_TG-TH_1_Book1_Bieu mau cong trinh khoi cong moi 3-4" xfId="989"/>
    <cellStyle name="_TG-TH_1_Book1_Bieu3ODA" xfId="990"/>
    <cellStyle name="_TG-TH_1_Book1_Bieu4HTMT" xfId="991"/>
    <cellStyle name="_TG-TH_1_Book1_BKH (TPCP) tháng 5.2010_Quang Nam" xfId="992"/>
    <cellStyle name="_TG-TH_1_Book1_bo sung von KCH nam 2010 va Du an tre kho khan" xfId="993"/>
    <cellStyle name="_TG-TH_1_Book1_Book1" xfId="994"/>
    <cellStyle name="_TG-TH_1_Book1_danh muc chuan bi dau tu 2011 ngay 07-6-2011" xfId="995"/>
    <cellStyle name="_TG-TH_1_Book1_Danh muc pbo nguon von XSKT, XDCB nam 2009 chuyen qua nam 2010" xfId="996"/>
    <cellStyle name="_TG-TH_1_Book1_dieu chinh KH 2011 ngay 26-5-2011111" xfId="997"/>
    <cellStyle name="_TG-TH_1_Book1_DS KCH PHAN BO VON NSDP NAM 2010" xfId="998"/>
    <cellStyle name="_TG-TH_1_Book1_giao KH 2011 ngay 10-12-2010" xfId="999"/>
    <cellStyle name="_TG-TH_1_Book1_Luy ke von ung nam 2011 -Thoa gui ngay 12-8-2012" xfId="1000"/>
    <cellStyle name="_TG-TH_1_Book1_Tong hop 3 tinh (11_5)-TTH-QN-QT" xfId="1001"/>
    <cellStyle name="_TG-TH_1_CAU Khanh Nam(Thi Cong)" xfId="1002"/>
    <cellStyle name="_TG-TH_1_ChiHuong_ApGia" xfId="1003"/>
    <cellStyle name="_TG-TH_1_CoCauPhi (version 1)" xfId="1004"/>
    <cellStyle name="_TG-TH_1_Copy of 05-12  KH trung han 2016-2020 - Liem Thinh edited (1)" xfId="1005"/>
    <cellStyle name="_TG-TH_1_danh muc chuan bi dau tu 2011 ngay 07-6-2011" xfId="1006"/>
    <cellStyle name="_TG-TH_1_Danh muc pbo nguon von XSKT, XDCB nam 2009 chuyen qua nam 2010" xfId="1007"/>
    <cellStyle name="_TG-TH_1_DAU NOI PL-CL TAI PHU LAMHC" xfId="1008"/>
    <cellStyle name="_TG-TH_1_dieu chinh KH 2011 ngay 26-5-2011111" xfId="1009"/>
    <cellStyle name="_TG-TH_1_DS KCH PHAN BO VON NSDP NAM 2010" xfId="1010"/>
    <cellStyle name="_TG-TH_1_DTCDT MR.2N110.HOCMON.TDTOAN.CCUNG" xfId="1011"/>
    <cellStyle name="_TG-TH_1_DTDuong dong tien -sua tham tra 2009 - luong 650" xfId="1012"/>
    <cellStyle name="_TG-TH_1_DU TRU VAT TU" xfId="1013"/>
    <cellStyle name="_TG-TH_1_giao KH 2011 ngay 10-12-2010" xfId="1014"/>
    <cellStyle name="_TG-TH_1_GTGT 2003" xfId="1015"/>
    <cellStyle name="_TG-TH_1_KE KHAI THUE GTGT 2004" xfId="1016"/>
    <cellStyle name="_TG-TH_1_KE KHAI THUE GTGT 2004_BCTC2004" xfId="1017"/>
    <cellStyle name="_TG-TH_1_KH TPCP 2016-2020 (tong hop)" xfId="1018"/>
    <cellStyle name="_TG-TH_1_KH TPCP vung TNB (03-1-2012)" xfId="1019"/>
    <cellStyle name="_TG-TH_1_kien giang 2" xfId="1020"/>
    <cellStyle name="_TG-TH_1_Lora-tungchau" xfId="1021"/>
    <cellStyle name="_TG-TH_1_Luy ke von ung nam 2011 -Thoa gui ngay 12-8-2012" xfId="1022"/>
    <cellStyle name="_TG-TH_1_NhanCong" xfId="1023"/>
    <cellStyle name="_TG-TH_1_N-X-T-04" xfId="1024"/>
    <cellStyle name="_TG-TH_1_PGIA-phieu tham tra Kho bac" xfId="1025"/>
    <cellStyle name="_TG-TH_1_phu luc tong ket tinh hinh TH giai doan 03-10 (ngay 30)" xfId="1026"/>
    <cellStyle name="_TG-TH_1_PT02-02" xfId="1027"/>
    <cellStyle name="_TG-TH_1_PT02-02_Book1" xfId="1028"/>
    <cellStyle name="_TG-TH_1_PT02-03" xfId="1029"/>
    <cellStyle name="_TG-TH_1_PT02-03_Book1" xfId="1030"/>
    <cellStyle name="_TG-TH_1_Qt-HT3PQ1(CauKho)" xfId="1031"/>
    <cellStyle name="_TG-TH_1_Sheet1" xfId="1032"/>
    <cellStyle name="_TG-TH_1_TEL OUT 2004" xfId="1033"/>
    <cellStyle name="_TG-TH_1_TK152-04" xfId="1034"/>
    <cellStyle name="_TG-TH_1_Tong hop 3 tinh (11_5)-TTH-QN-QT" xfId="1035"/>
    <cellStyle name="_TG-TH_1_ÿÿÿÿÿ" xfId="1036"/>
    <cellStyle name="_TG-TH_1_ÿÿÿÿÿ_Bieu mau cong trinh khoi cong moi 3-4" xfId="1037"/>
    <cellStyle name="_TG-TH_1_ÿÿÿÿÿ_Bieu3ODA" xfId="1038"/>
    <cellStyle name="_TG-TH_1_ÿÿÿÿÿ_Bieu4HTMT" xfId="1039"/>
    <cellStyle name="_TG-TH_1_ÿÿÿÿÿ_KH TPCP vung TNB (03-1-2012)" xfId="1040"/>
    <cellStyle name="_TG-TH_1_ÿÿÿÿÿ_kien giang 2" xfId="1041"/>
    <cellStyle name="_TG-TH_2" xfId="1042"/>
    <cellStyle name="_TG-TH_2 2" xfId="1043"/>
    <cellStyle name="_TG-TH_2_05-12  KH trung han 2016-2020 - Liem Thinh edited" xfId="1044"/>
    <cellStyle name="_TG-TH_2_ApGiaVatTu_cayxanh_latgach" xfId="1045"/>
    <cellStyle name="_TG-TH_2_BANG TONG HOP TINH HINH THANH QUYET TOAN (MOI I)" xfId="1046"/>
    <cellStyle name="_TG-TH_2_BAO CAO KLCT PT2000" xfId="1047"/>
    <cellStyle name="_TG-TH_2_BAO CAO PT2000" xfId="1048"/>
    <cellStyle name="_TG-TH_2_BAO CAO PT2000_Book1" xfId="1049"/>
    <cellStyle name="_TG-TH_2_Bao cao XDCB 2001 - T11 KH dieu chinh 20-11-THAI" xfId="1050"/>
    <cellStyle name="_TG-TH_2_BAO GIA NGAY 24-10-08 (co dam)" xfId="1051"/>
    <cellStyle name="_TG-TH_2_BC  NAM 2007" xfId="1052"/>
    <cellStyle name="_TG-TH_2_BC CV 6403 BKHĐT" xfId="1053"/>
    <cellStyle name="_TG-TH_2_BC NQ11-CP - chinh sua lai" xfId="1054"/>
    <cellStyle name="_TG-TH_2_BC NQ11-CP-Quynh sau bieu so3" xfId="1055"/>
    <cellStyle name="_TG-TH_2_BC_NQ11-CP_-_Thao_sua_lai" xfId="1056"/>
    <cellStyle name="_TG-TH_2_Bieu mau cong trinh khoi cong moi 3-4" xfId="1057"/>
    <cellStyle name="_TG-TH_2_Bieu3ODA" xfId="1058"/>
    <cellStyle name="_TG-TH_2_Bieu3ODA_1" xfId="1059"/>
    <cellStyle name="_TG-TH_2_Bieu4HTMT" xfId="1060"/>
    <cellStyle name="_TG-TH_2_BKH (TPCP) tháng 5.2010_Quang Nam" xfId="1061"/>
    <cellStyle name="_TG-TH_2_bo sung von KCH nam 2010 va Du an tre kho khan" xfId="1062"/>
    <cellStyle name="_TG-TH_2_Book1" xfId="1063"/>
    <cellStyle name="_TG-TH_2_Book1 2" xfId="1064"/>
    <cellStyle name="_TG-TH_2_Book1_1" xfId="1065"/>
    <cellStyle name="_TG-TH_2_Book1_1 2" xfId="1066"/>
    <cellStyle name="_TG-TH_2_Book1_1_BC CV 6403 BKHĐT" xfId="1067"/>
    <cellStyle name="_TG-TH_2_Book1_1_Bieu mau cong trinh khoi cong moi 3-4" xfId="1068"/>
    <cellStyle name="_TG-TH_2_Book1_1_Bieu3ODA" xfId="1069"/>
    <cellStyle name="_TG-TH_2_Book1_1_Bieu4HTMT" xfId="1070"/>
    <cellStyle name="_TG-TH_2_Book1_1_Book1" xfId="1071"/>
    <cellStyle name="_TG-TH_2_Book1_1_Luy ke von ung nam 2011 -Thoa gui ngay 12-8-2012" xfId="1072"/>
    <cellStyle name="_TG-TH_2_Book1_2" xfId="1073"/>
    <cellStyle name="_TG-TH_2_Book1_2 2" xfId="1074"/>
    <cellStyle name="_TG-TH_2_Book1_2_BC CV 6403 BKHĐT" xfId="1075"/>
    <cellStyle name="_TG-TH_2_Book1_2_Bieu3ODA" xfId="1076"/>
    <cellStyle name="_TG-TH_2_Book1_2_Luy ke von ung nam 2011 -Thoa gui ngay 12-8-2012" xfId="1077"/>
    <cellStyle name="_TG-TH_2_Book1_3" xfId="1078"/>
    <cellStyle name="_TG-TH_2_Book1_3 2" xfId="1079"/>
    <cellStyle name="_TG-TH_2_Book1_BC CV 6403 BKHĐT" xfId="1080"/>
    <cellStyle name="_TG-TH_2_Book1_Bieu mau cong trinh khoi cong moi 3-4" xfId="1081"/>
    <cellStyle name="_TG-TH_2_Book1_Bieu3ODA" xfId="1082"/>
    <cellStyle name="_TG-TH_2_Book1_Bieu4HTMT" xfId="1083"/>
    <cellStyle name="_TG-TH_2_Book1_BKH (TPCP) tháng 5.2010_Quang Nam" xfId="1084"/>
    <cellStyle name="_TG-TH_2_Book1_bo sung von KCH nam 2010 va Du an tre kho khan" xfId="1085"/>
    <cellStyle name="_TG-TH_2_Book1_Book1" xfId="1086"/>
    <cellStyle name="_TG-TH_2_Book1_danh muc chuan bi dau tu 2011 ngay 07-6-2011" xfId="1087"/>
    <cellStyle name="_TG-TH_2_Book1_Danh muc pbo nguon von XSKT, XDCB nam 2009 chuyen qua nam 2010" xfId="1088"/>
    <cellStyle name="_TG-TH_2_Book1_dieu chinh KH 2011 ngay 26-5-2011111" xfId="1089"/>
    <cellStyle name="_TG-TH_2_Book1_DS KCH PHAN BO VON NSDP NAM 2010" xfId="1090"/>
    <cellStyle name="_TG-TH_2_Book1_giao KH 2011 ngay 10-12-2010" xfId="1091"/>
    <cellStyle name="_TG-TH_2_Book1_Luy ke von ung nam 2011 -Thoa gui ngay 12-8-2012" xfId="1092"/>
    <cellStyle name="_TG-TH_2_Book1_Tong hop 3 tinh (11_5)-TTH-QN-QT" xfId="1093"/>
    <cellStyle name="_TG-TH_2_CAU Khanh Nam(Thi Cong)" xfId="1094"/>
    <cellStyle name="_TG-TH_2_ChiHuong_ApGia" xfId="1095"/>
    <cellStyle name="_TG-TH_2_CoCauPhi (version 1)" xfId="1096"/>
    <cellStyle name="_TG-TH_2_Copy of 05-12  KH trung han 2016-2020 - Liem Thinh edited (1)" xfId="1097"/>
    <cellStyle name="_TG-TH_2_danh muc chuan bi dau tu 2011 ngay 07-6-2011" xfId="1098"/>
    <cellStyle name="_TG-TH_2_Danh muc pbo nguon von XSKT, XDCB nam 2009 chuyen qua nam 2010" xfId="1099"/>
    <cellStyle name="_TG-TH_2_DAU NOI PL-CL TAI PHU LAMHC" xfId="1100"/>
    <cellStyle name="_TG-TH_2_dieu chinh KH 2011 ngay 26-5-2011111" xfId="1101"/>
    <cellStyle name="_TG-TH_2_DS KCH PHAN BO VON NSDP NAM 2010" xfId="1102"/>
    <cellStyle name="_TG-TH_2_DTCDT MR.2N110.HOCMON.TDTOAN.CCUNG" xfId="1103"/>
    <cellStyle name="_TG-TH_2_DTDuong dong tien -sua tham tra 2009 - luong 650" xfId="1104"/>
    <cellStyle name="_TG-TH_2_DU TRU VAT TU" xfId="1105"/>
    <cellStyle name="_TG-TH_2_giao KH 2011 ngay 10-12-2010" xfId="1106"/>
    <cellStyle name="_TG-TH_2_GTGT 2003" xfId="1107"/>
    <cellStyle name="_TG-TH_2_KE KHAI THUE GTGT 2004" xfId="1108"/>
    <cellStyle name="_TG-TH_2_KE KHAI THUE GTGT 2004_BCTC2004" xfId="1109"/>
    <cellStyle name="_TG-TH_2_KH TPCP 2016-2020 (tong hop)" xfId="1110"/>
    <cellStyle name="_TG-TH_2_KH TPCP vung TNB (03-1-2012)" xfId="1111"/>
    <cellStyle name="_TG-TH_2_kien giang 2" xfId="1112"/>
    <cellStyle name="_TG-TH_2_Lora-tungchau" xfId="1113"/>
    <cellStyle name="_TG-TH_2_Luy ke von ung nam 2011 -Thoa gui ngay 12-8-2012" xfId="1114"/>
    <cellStyle name="_TG-TH_2_NhanCong" xfId="1115"/>
    <cellStyle name="_TG-TH_2_N-X-T-04" xfId="1116"/>
    <cellStyle name="_TG-TH_2_PGIA-phieu tham tra Kho bac" xfId="1117"/>
    <cellStyle name="_TG-TH_2_phu luc tong ket tinh hinh TH giai doan 03-10 (ngay 30)" xfId="1118"/>
    <cellStyle name="_TG-TH_2_PT02-02" xfId="1119"/>
    <cellStyle name="_TG-TH_2_PT02-02_Book1" xfId="1120"/>
    <cellStyle name="_TG-TH_2_PT02-03" xfId="1121"/>
    <cellStyle name="_TG-TH_2_PT02-03_Book1" xfId="1122"/>
    <cellStyle name="_TG-TH_2_Qt-HT3PQ1(CauKho)" xfId="1123"/>
    <cellStyle name="_TG-TH_2_quy luong con lai nam 2004" xfId="1124"/>
    <cellStyle name="_TG-TH_2_Sheet1" xfId="1125"/>
    <cellStyle name="_TG-TH_2_TEL OUT 2004" xfId="1126"/>
    <cellStyle name="_TG-TH_2_TK152-04" xfId="1127"/>
    <cellStyle name="_TG-TH_2_Tong hop 3 tinh (11_5)-TTH-QN-QT" xfId="1128"/>
    <cellStyle name="_TG-TH_2_ÿÿÿÿÿ" xfId="1129"/>
    <cellStyle name="_TG-TH_2_ÿÿÿÿÿ_Bieu mau cong trinh khoi cong moi 3-4" xfId="1130"/>
    <cellStyle name="_TG-TH_2_ÿÿÿÿÿ_Bieu3ODA" xfId="1131"/>
    <cellStyle name="_TG-TH_2_ÿÿÿÿÿ_Bieu4HTMT" xfId="1132"/>
    <cellStyle name="_TG-TH_2_ÿÿÿÿÿ_KH TPCP vung TNB (03-1-2012)" xfId="1133"/>
    <cellStyle name="_TG-TH_2_ÿÿÿÿÿ_kien giang 2" xfId="1134"/>
    <cellStyle name="_TG-TH_3" xfId="1135"/>
    <cellStyle name="_TG-TH_3 2" xfId="1136"/>
    <cellStyle name="_TG-TH_3_05-12  KH trung han 2016-2020 - Liem Thinh edited" xfId="1137"/>
    <cellStyle name="_TG-TH_3_Copy of 05-12  KH trung han 2016-2020 - Liem Thinh edited (1)" xfId="1138"/>
    <cellStyle name="_TG-TH_3_KH TPCP 2016-2020 (tong hop)" xfId="1139"/>
    <cellStyle name="_TG-TH_3_Lora-tungchau" xfId="1140"/>
    <cellStyle name="_TG-TH_3_Lora-tungchau 2" xfId="1141"/>
    <cellStyle name="_TG-TH_3_Lora-tungchau_05-12  KH trung han 2016-2020 - Liem Thinh edited" xfId="1142"/>
    <cellStyle name="_TG-TH_3_Lora-tungchau_Copy of 05-12  KH trung han 2016-2020 - Liem Thinh edited (1)" xfId="1143"/>
    <cellStyle name="_TG-TH_3_Lora-tungchau_KH TPCP 2016-2020 (tong hop)" xfId="1144"/>
    <cellStyle name="_TG-TH_3_Qt-HT3PQ1(CauKho)" xfId="1145"/>
    <cellStyle name="_TG-TH_3_quy luong con lai nam 2004" xfId="1146"/>
    <cellStyle name="_TG-TH_4" xfId="1147"/>
    <cellStyle name="_TG-TH_4_Book1" xfId="1148"/>
    <cellStyle name="_TG-TH_4_DTDuong dong tien -sua tham tra 2009 - luong 650" xfId="1149"/>
    <cellStyle name="_TG-TH_4_quy luong con lai nam 2004" xfId="1150"/>
    <cellStyle name="_TH KH 2010" xfId="1151"/>
    <cellStyle name="_TK152-04" xfId="1152"/>
    <cellStyle name="_TKP" xfId="1153"/>
    <cellStyle name="_TKP_Tong hop KH 2014" xfId="1154"/>
    <cellStyle name="_Tong dutoan PP LAHAI" xfId="1155"/>
    <cellStyle name="_Tong hop 3 tinh (11_5)-TTH-QN-QT" xfId="1156"/>
    <cellStyle name="_TPCP GT-24-5-Mien Nui" xfId="1157"/>
    <cellStyle name="_TPCP GT-24-5-Mien Nui_!1 1 bao cao giao KH ve HTCMT vung TNB   12-12-2011" xfId="1158"/>
    <cellStyle name="_TPCP GT-24-5-Mien Nui_Bieu4HTMT" xfId="1159"/>
    <cellStyle name="_TPCP GT-24-5-Mien Nui_Bieu4HTMT_!1 1 bao cao giao KH ve HTCMT vung TNB   12-12-2011" xfId="1160"/>
    <cellStyle name="_TPCP GT-24-5-Mien Nui_Bieu4HTMT_KH TPCP vung TNB (03-1-2012)" xfId="1161"/>
    <cellStyle name="_TPCP GT-24-5-Mien Nui_KH TPCP vung TNB (03-1-2012)" xfId="1162"/>
    <cellStyle name="_ung 2011 - 11-6-Thanh hoa-Nghe an" xfId="1163"/>
    <cellStyle name="_ung 2011 - 11-6-Thanh hoa-Nghe an_Tong hop KH 2014" xfId="1164"/>
    <cellStyle name="_ung truoc 2011 NSTW Thanh Hoa + Nge An gui Thu 12-5" xfId="1165"/>
    <cellStyle name="_ung truoc 2011 NSTW Thanh Hoa + Nge An gui Thu 12-5_!1 1 bao cao giao KH ve HTCMT vung TNB   12-12-2011" xfId="1166"/>
    <cellStyle name="_ung truoc 2011 NSTW Thanh Hoa + Nge An gui Thu 12-5_Bieu4HTMT" xfId="1167"/>
    <cellStyle name="_ung truoc 2011 NSTW Thanh Hoa + Nge An gui Thu 12-5_Bieu4HTMT_!1 1 bao cao giao KH ve HTCMT vung TNB   12-12-2011" xfId="1168"/>
    <cellStyle name="_ung truoc 2011 NSTW Thanh Hoa + Nge An gui Thu 12-5_Bieu4HTMT_KH TPCP vung TNB (03-1-2012)" xfId="1169"/>
    <cellStyle name="_ung truoc 2011 NSTW Thanh Hoa + Nge An gui Thu 12-5_KH TPCP vung TNB (03-1-2012)" xfId="1170"/>
    <cellStyle name="_ung truoc 2011 NSTW Thanh Hoa + Nge An gui Thu 12-5_Tong hop KH 2014" xfId="1171"/>
    <cellStyle name="_ung truoc cua long an (6-5-2010)" xfId="1172"/>
    <cellStyle name="_ung von chinh thuc doan kiem tra TAY NAM BO" xfId="1173"/>
    <cellStyle name="_Ung von nam 2011 vung TNB - Doan Cong tac (12-5-2010)" xfId="1174"/>
    <cellStyle name="_Ung von nam 2011 vung TNB - Doan Cong tac (12-5-2010)_!1 1 bao cao giao KH ve HTCMT vung TNB   12-12-2011" xfId="1175"/>
    <cellStyle name="_Ung von nam 2011 vung TNB - Doan Cong tac (12-5-2010)_Bieu4HTMT" xfId="1176"/>
    <cellStyle name="_Ung von nam 2011 vung TNB - Doan Cong tac (12-5-2010)_Bieu4HTMT_!1 1 bao cao giao KH ve HTCMT vung TNB   12-12-2011" xfId="1177"/>
    <cellStyle name="_Ung von nam 2011 vung TNB - Doan Cong tac (12-5-2010)_Bieu4HTMT_KH TPCP vung TNB (03-1-2012)" xfId="1178"/>
    <cellStyle name="_Ung von nam 2011 vung TNB - Doan Cong tac (12-5-2010)_Chuẩn bị đầu tư 2011 (sep Hung)_KH 2012 (T3-2013)" xfId="1179"/>
    <cellStyle name="_Ung von nam 2011 vung TNB - Doan Cong tac (12-5-2010)_Cong trinh co y kien LD_Dang_NN_2011-Tay nguyen-9-10" xfId="1180"/>
    <cellStyle name="_Ung von nam 2011 vung TNB - Doan Cong tac (12-5-2010)_Cong trinh co y kien LD_Dang_NN_2011-Tay nguyen-9-10_!1 1 bao cao giao KH ve HTCMT vung TNB   12-12-2011" xfId="1181"/>
    <cellStyle name="_Ung von nam 2011 vung TNB - Doan Cong tac (12-5-2010)_Cong trinh co y kien LD_Dang_NN_2011-Tay nguyen-9-10_Bieu4HTMT" xfId="1182"/>
    <cellStyle name="_Ung von nam 2011 vung TNB - Doan Cong tac (12-5-2010)_Cong trinh co y kien LD_Dang_NN_2011-Tay nguyen-9-10_Bieu4HTMT_!1 1 bao cao giao KH ve HTCMT vung TNB   12-12-2011" xfId="1183"/>
    <cellStyle name="_Ung von nam 2011 vung TNB - Doan Cong tac (12-5-2010)_Cong trinh co y kien LD_Dang_NN_2011-Tay nguyen-9-10_Bieu4HTMT_KH TPCP vung TNB (03-1-2012)" xfId="1184"/>
    <cellStyle name="_Ung von nam 2011 vung TNB - Doan Cong tac (12-5-2010)_Cong trinh co y kien LD_Dang_NN_2011-Tay nguyen-9-10_KH TPCP vung TNB (03-1-2012)" xfId="1185"/>
    <cellStyle name="_Ung von nam 2011 vung TNB - Doan Cong tac (12-5-2010)_Copy of ghep 3 bieu trinh LD BO 28-6 (TPCP)" xfId="1186"/>
    <cellStyle name="_Ung von nam 2011 vung TNB - Doan Cong tac (12-5-2010)_KH TPCP vung TNB (03-1-2012)" xfId="1187"/>
    <cellStyle name="_Ung von nam 2011 vung TNB - Doan Cong tac (12-5-2010)_TN - Ho tro khac 2011" xfId="1188"/>
    <cellStyle name="_Ung von nam 2011 vung TNB - Doan Cong tac (12-5-2010)_TN - Ho tro khac 2011_!1 1 bao cao giao KH ve HTCMT vung TNB   12-12-2011" xfId="1189"/>
    <cellStyle name="_Ung von nam 2011 vung TNB - Doan Cong tac (12-5-2010)_TN - Ho tro khac 2011_Bieu4HTMT" xfId="1190"/>
    <cellStyle name="_Ung von nam 2011 vung TNB - Doan Cong tac (12-5-2010)_TN - Ho tro khac 2011_Bieu4HTMT_!1 1 bao cao giao KH ve HTCMT vung TNB   12-12-2011" xfId="1191"/>
    <cellStyle name="_Ung von nam 2011 vung TNB - Doan Cong tac (12-5-2010)_TN - Ho tro khac 2011_Bieu4HTMT_KH TPCP vung TNB (03-1-2012)" xfId="1192"/>
    <cellStyle name="_Ung von nam 2011 vung TNB - Doan Cong tac (12-5-2010)_TN - Ho tro khac 2011_KH TPCP vung TNB (03-1-2012)" xfId="1193"/>
    <cellStyle name="_Von dau tu 2006-2020 (TL chien luoc)" xfId="1194"/>
    <cellStyle name="_Von dau tu 2006-2020 (TL chien luoc)_15_10_2013 BC nhu cau von doi ung ODA (2014-2016) ngay 15102013 Sua" xfId="1195"/>
    <cellStyle name="_Von dau tu 2006-2020 (TL chien luoc)_BC nhu cau von doi ung ODA nganh NN (BKH)" xfId="1196"/>
    <cellStyle name="_Von dau tu 2006-2020 (TL chien luoc)_BC nhu cau von doi ung ODA nganh NN (BKH)_05-12  KH trung han 2016-2020 - Liem Thinh edited" xfId="1197"/>
    <cellStyle name="_Von dau tu 2006-2020 (TL chien luoc)_BC nhu cau von doi ung ODA nganh NN (BKH)_Copy of 05-12  KH trung han 2016-2020 - Liem Thinh edited (1)" xfId="1198"/>
    <cellStyle name="_Von dau tu 2006-2020 (TL chien luoc)_BC Tai co cau (bieu TH)" xfId="1199"/>
    <cellStyle name="_Von dau tu 2006-2020 (TL chien luoc)_BC Tai co cau (bieu TH)_05-12  KH trung han 2016-2020 - Liem Thinh edited" xfId="1200"/>
    <cellStyle name="_Von dau tu 2006-2020 (TL chien luoc)_BC Tai co cau (bieu TH)_Copy of 05-12  KH trung han 2016-2020 - Liem Thinh edited (1)" xfId="1201"/>
    <cellStyle name="_Von dau tu 2006-2020 (TL chien luoc)_DK 2014-2015 final" xfId="1202"/>
    <cellStyle name="_Von dau tu 2006-2020 (TL chien luoc)_DK 2014-2015 final_05-12  KH trung han 2016-2020 - Liem Thinh edited" xfId="1203"/>
    <cellStyle name="_Von dau tu 2006-2020 (TL chien luoc)_DK 2014-2015 final_Copy of 05-12  KH trung han 2016-2020 - Liem Thinh edited (1)" xfId="1204"/>
    <cellStyle name="_Von dau tu 2006-2020 (TL chien luoc)_DK 2014-2015 new" xfId="1205"/>
    <cellStyle name="_Von dau tu 2006-2020 (TL chien luoc)_DK 2014-2015 new_05-12  KH trung han 2016-2020 - Liem Thinh edited" xfId="1206"/>
    <cellStyle name="_Von dau tu 2006-2020 (TL chien luoc)_DK 2014-2015 new_Copy of 05-12  KH trung han 2016-2020 - Liem Thinh edited (1)" xfId="1207"/>
    <cellStyle name="_Von dau tu 2006-2020 (TL chien luoc)_DK KH CBDT 2014 11-11-2013" xfId="1208"/>
    <cellStyle name="_Von dau tu 2006-2020 (TL chien luoc)_DK KH CBDT 2014 11-11-2013(1)" xfId="1209"/>
    <cellStyle name="_Von dau tu 2006-2020 (TL chien luoc)_DK KH CBDT 2014 11-11-2013(1)_05-12  KH trung han 2016-2020 - Liem Thinh edited" xfId="1210"/>
    <cellStyle name="_Von dau tu 2006-2020 (TL chien luoc)_DK KH CBDT 2014 11-11-2013(1)_Copy of 05-12  KH trung han 2016-2020 - Liem Thinh edited (1)" xfId="1211"/>
    <cellStyle name="_Von dau tu 2006-2020 (TL chien luoc)_DK KH CBDT 2014 11-11-2013_05-12  KH trung han 2016-2020 - Liem Thinh edited" xfId="1212"/>
    <cellStyle name="_Von dau tu 2006-2020 (TL chien luoc)_DK KH CBDT 2014 11-11-2013_Copy of 05-12  KH trung han 2016-2020 - Liem Thinh edited (1)" xfId="1213"/>
    <cellStyle name="_Von dau tu 2006-2020 (TL chien luoc)_KH 2011-2015" xfId="1214"/>
    <cellStyle name="_Von dau tu 2006-2020 (TL chien luoc)_tai co cau dau tu (tong hop)1" xfId="1215"/>
    <cellStyle name="_x005f_x0001_" xfId="1216"/>
    <cellStyle name="_x005f_x0001__!1 1 bao cao giao KH ve HTCMT vung TNB   12-12-2011" xfId="1217"/>
    <cellStyle name="_x005f_x0001__kien giang 2" xfId="1218"/>
    <cellStyle name="_x005f_x000d__x005f_x000a_JournalTemplate=C:\COMFO\CTALK\JOURSTD.TPL_x005f_x000d__x005f_x000a_LbStateAddress=3 3 0 251 1 89 2 311_x005f_x000d__x005f_x000a_LbStateJou" xfId="1219"/>
    <cellStyle name="_x005f_x005f_x005f_x0001_" xfId="1220"/>
    <cellStyle name="_x005f_x005f_x005f_x0001__!1 1 bao cao giao KH ve HTCMT vung TNB   12-12-2011" xfId="1221"/>
    <cellStyle name="_x005f_x005f_x005f_x0001__kien giang 2" xfId="1222"/>
    <cellStyle name="_x005f_x005f_x005f_x000d__x005f_x005f_x005f_x000a_JournalTemplate=C:\COMFO\CTALK\JOURSTD.TPL_x005f_x005f_x005f_x000d__x005f_x005f_x005f_x000a_LbStateAddress=3 3 0 251 1 89 2 311_x005f_x005f_x005f_x000d__x005f_x005f_x005f_x000a_LbStateJou" xfId="1223"/>
    <cellStyle name="_XDCB thang 12.2010" xfId="1224"/>
    <cellStyle name="_ÿÿÿÿÿ" xfId="1225"/>
    <cellStyle name="_ÿÿÿÿÿ_Bieu mau cong trinh khoi cong moi 3-4" xfId="1226"/>
    <cellStyle name="_ÿÿÿÿÿ_Bieu mau cong trinh khoi cong moi 3-4_!1 1 bao cao giao KH ve HTCMT vung TNB   12-12-2011" xfId="1227"/>
    <cellStyle name="_ÿÿÿÿÿ_Bieu mau cong trinh khoi cong moi 3-4_KH TPCP vung TNB (03-1-2012)" xfId="1228"/>
    <cellStyle name="_ÿÿÿÿÿ_Bieu3ODA" xfId="1229"/>
    <cellStyle name="_ÿÿÿÿÿ_Bieu3ODA_!1 1 bao cao giao KH ve HTCMT vung TNB   12-12-2011" xfId="1230"/>
    <cellStyle name="_ÿÿÿÿÿ_Bieu3ODA_KH TPCP vung TNB (03-1-2012)" xfId="1231"/>
    <cellStyle name="_ÿÿÿÿÿ_Bieu4HTMT" xfId="1232"/>
    <cellStyle name="_ÿÿÿÿÿ_Bieu4HTMT_!1 1 bao cao giao KH ve HTCMT vung TNB   12-12-2011" xfId="1233"/>
    <cellStyle name="_ÿÿÿÿÿ_Bieu4HTMT_KH TPCP vung TNB (03-1-2012)" xfId="1234"/>
    <cellStyle name="_ÿÿÿÿÿ_Kh ql62 (2010) 11-09" xfId="1235"/>
    <cellStyle name="_ÿÿÿÿÿ_KH TPCP vung TNB (03-1-2012)" xfId="1236"/>
    <cellStyle name="_ÿÿÿÿÿ_Khung 2012" xfId="1237"/>
    <cellStyle name="_ÿÿÿÿÿ_kien giang 2" xfId="1238"/>
    <cellStyle name="_ÿÿÿÿÿ_Tong hop KH 2014" xfId="1239"/>
    <cellStyle name="~1" xfId="1240"/>
    <cellStyle name="~1 2" xfId="1241"/>
    <cellStyle name="~1 2 2" xfId="1242"/>
    <cellStyle name="~1 2 2 2" xfId="1243"/>
    <cellStyle name="~1 2 2 3" xfId="1244"/>
    <cellStyle name="~1 2 2 4" xfId="1245"/>
    <cellStyle name="~1 2 2 5" xfId="1246"/>
    <cellStyle name="~1 2 3" xfId="1247"/>
    <cellStyle name="~1 3" xfId="1248"/>
    <cellStyle name="~1 4" xfId="1249"/>
    <cellStyle name="’Ê‰Ý [0.00]_laroux" xfId="1250"/>
    <cellStyle name="’Ê‰Ý_laroux" xfId="1251"/>
    <cellStyle name="¤@¯ë_CHI PHI QUAN LY 1-00" xfId="1252"/>
    <cellStyle name="•W?_Format" xfId="1253"/>
    <cellStyle name="•W€_’·Šú‰p•¶" xfId="1254"/>
    <cellStyle name="•W_’·Šú‰p•¶" xfId="1255"/>
    <cellStyle name="W_MARINE" xfId="1256"/>
    <cellStyle name="0" xfId="1257"/>
    <cellStyle name="0 2" xfId="1258"/>
    <cellStyle name="0,0_x000a__x000a_NA_x000a__x000a_" xfId="1259"/>
    <cellStyle name="0,0_x000d__x000a_NA_x000d__x000a_" xfId="1260"/>
    <cellStyle name="0,0_x000d__x000a_NA_x000d__x000a_ 2" xfId="1261"/>
    <cellStyle name="0,0_x000d__x000a_NA_x000d__x000a__Thanh hoa chinh thuc 28-2" xfId="1262"/>
    <cellStyle name="0,0_x005f_x000d__x005f_x000a_NA_x005f_x000d__x005f_x000a_" xfId="1263"/>
    <cellStyle name="0.0" xfId="1264"/>
    <cellStyle name="0.0 2" xfId="1265"/>
    <cellStyle name="0.00" xfId="1266"/>
    <cellStyle name="0.00 2" xfId="1267"/>
    <cellStyle name="1" xfId="1268"/>
    <cellStyle name="1 2" xfId="1269"/>
    <cellStyle name="1_!1 1 bao cao giao KH ve HTCMT vung TNB   12-12-2011" xfId="1270"/>
    <cellStyle name="1_7 noi 48 goi C5 9 vi na" xfId="1271"/>
    <cellStyle name="1_BAO GIA NGAY 24-10-08 (co dam)" xfId="1272"/>
    <cellStyle name="1_Bieu ke hoach nam 2010" xfId="1273"/>
    <cellStyle name="1_bieu tong hop" xfId="1274"/>
    <cellStyle name="1_Bieu4HTMT" xfId="1275"/>
    <cellStyle name="1_Book1" xfId="1276"/>
    <cellStyle name="1_Book1_1" xfId="1277"/>
    <cellStyle name="1_Book1_1_!1 1 bao cao giao KH ve HTCMT vung TNB   12-12-2011" xfId="1278"/>
    <cellStyle name="1_Book1_1_Bieu4HTMT" xfId="1279"/>
    <cellStyle name="1_Book1_1_Bieu4HTMT_!1 1 bao cao giao KH ve HTCMT vung TNB   12-12-2011" xfId="1280"/>
    <cellStyle name="1_Book1_1_Bieu4HTMT_KH TPCP vung TNB (03-1-2012)" xfId="1281"/>
    <cellStyle name="1_Book1_1_KH TPCP vung TNB (03-1-2012)" xfId="1282"/>
    <cellStyle name="1_Cau thuy dien Ban La (Cu Anh)" xfId="1283"/>
    <cellStyle name="1_Cau thuy dien Ban La (Cu Anh)_!1 1 bao cao giao KH ve HTCMT vung TNB   12-12-2011" xfId="1284"/>
    <cellStyle name="1_Cau thuy dien Ban La (Cu Anh)_Bieu4HTMT" xfId="1285"/>
    <cellStyle name="1_Cau thuy dien Ban La (Cu Anh)_Bieu4HTMT_!1 1 bao cao giao KH ve HTCMT vung TNB   12-12-2011" xfId="1286"/>
    <cellStyle name="1_Cau thuy dien Ban La (Cu Anh)_Bieu4HTMT_KH TPCP vung TNB (03-1-2012)" xfId="1287"/>
    <cellStyle name="1_Cau thuy dien Ban La (Cu Anh)_KH TPCP vung TNB (03-1-2012)" xfId="1288"/>
    <cellStyle name="1_Cong trinh co y kien LD_Dang_NN_2011-Tay nguyen-9-10" xfId="1289"/>
    <cellStyle name="1_Copy of ghep 3 bieu trinh LD BO 28-6 (TPCP)" xfId="1290"/>
    <cellStyle name="1_DT972000" xfId="1291"/>
    <cellStyle name="1_dtCau Km3+429,21TL685" xfId="1292"/>
    <cellStyle name="1_Dtdchinh2397" xfId="1293"/>
    <cellStyle name="1_Dtdchinh2397_Tong hop KH 2014" xfId="1294"/>
    <cellStyle name="1_Du thau" xfId="1295"/>
    <cellStyle name="1_Du toan 558 (Km17+508.12 - Km 22)" xfId="1296"/>
    <cellStyle name="1_Du toan 558 (Km17+508.12 - Km 22)_!1 1 bao cao giao KH ve HTCMT vung TNB   12-12-2011" xfId="1297"/>
    <cellStyle name="1_Du toan 558 (Km17+508.12 - Km 22)_Bieu4HTMT" xfId="1298"/>
    <cellStyle name="1_Du toan 558 (Km17+508.12 - Km 22)_Bieu4HTMT_!1 1 bao cao giao KH ve HTCMT vung TNB   12-12-2011" xfId="1299"/>
    <cellStyle name="1_Du toan 558 (Km17+508.12 - Km 22)_Bieu4HTMT_KH TPCP vung TNB (03-1-2012)" xfId="1300"/>
    <cellStyle name="1_Du toan 558 (Km17+508.12 - Km 22)_KH TPCP vung TNB (03-1-2012)" xfId="1301"/>
    <cellStyle name="1_Gia_VLQL48_duyet " xfId="1302"/>
    <cellStyle name="1_Gia_VLQL48_duyet _!1 1 bao cao giao KH ve HTCMT vung TNB   12-12-2011" xfId="1303"/>
    <cellStyle name="1_Gia_VLQL48_duyet _Bieu4HTMT" xfId="1304"/>
    <cellStyle name="1_Gia_VLQL48_duyet _Bieu4HTMT_!1 1 bao cao giao KH ve HTCMT vung TNB   12-12-2011" xfId="1305"/>
    <cellStyle name="1_Gia_VLQL48_duyet _Bieu4HTMT_KH TPCP vung TNB (03-1-2012)" xfId="1306"/>
    <cellStyle name="1_Gia_VLQL48_duyet _KH TPCP vung TNB (03-1-2012)" xfId="1307"/>
    <cellStyle name="1_GIA-DUTHAUsuaNS" xfId="1308"/>
    <cellStyle name="1_KH 2010-bieu 6" xfId="1309"/>
    <cellStyle name="1_Kh ql62 (2010) 11-09" xfId="1310"/>
    <cellStyle name="1_KH TPCP vung TNB (03-1-2012)" xfId="1311"/>
    <cellStyle name="1_Khung 2012" xfId="1312"/>
    <cellStyle name="1_KL km 0-km3+300 dieu chinh 4-2008" xfId="1313"/>
    <cellStyle name="1_KLNM 1303" xfId="1314"/>
    <cellStyle name="1_KlQdinhduyet" xfId="1315"/>
    <cellStyle name="1_KlQdinhduyet_!1 1 bao cao giao KH ve HTCMT vung TNB   12-12-2011" xfId="1316"/>
    <cellStyle name="1_KlQdinhduyet_Bieu4HTMT" xfId="1317"/>
    <cellStyle name="1_KlQdinhduyet_Bieu4HTMT_!1 1 bao cao giao KH ve HTCMT vung TNB   12-12-2011" xfId="1318"/>
    <cellStyle name="1_KlQdinhduyet_Bieu4HTMT_KH TPCP vung TNB (03-1-2012)" xfId="1319"/>
    <cellStyle name="1_KlQdinhduyet_KH TPCP vung TNB (03-1-2012)" xfId="1320"/>
    <cellStyle name="1_Thong ke cong" xfId="1321"/>
    <cellStyle name="1_thong ke giao dan sinh" xfId="1322"/>
    <cellStyle name="1_TN - Ho tro khac 2011" xfId="1323"/>
    <cellStyle name="1_TonghopKL_BOY-sual2" xfId="1324"/>
    <cellStyle name="1_TRUNG PMU 5" xfId="1325"/>
    <cellStyle name="1_ÿÿÿÿÿ" xfId="1326"/>
    <cellStyle name="1_ÿÿÿÿÿ_Bieu tong hop nhu cau ung 2011 da chon loc -Mien nui" xfId="1327"/>
    <cellStyle name="1_ÿÿÿÿÿ_Bieu tong hop nhu cau ung 2011 da chon loc -Mien nui 2" xfId="1328"/>
    <cellStyle name="1_ÿÿÿÿÿ_Kh ql62 (2010) 11-09" xfId="1329"/>
    <cellStyle name="1_ÿÿÿÿÿ_Khung 2012" xfId="1330"/>
    <cellStyle name="1_ÿÿÿÿÿ_mau bieu doan giam sat 2010 (version 2)" xfId="1331"/>
    <cellStyle name="1_ÿÿÿÿÿ_tong hop TPCP" xfId="1332"/>
    <cellStyle name="15" xfId="1333"/>
    <cellStyle name="18" xfId="1334"/>
    <cellStyle name="¹éºÐÀ²_      " xfId="1335"/>
    <cellStyle name="2" xfId="1336"/>
    <cellStyle name="2_7 noi 48 goi C5 9 vi na" xfId="1337"/>
    <cellStyle name="2_Bieu ke hoach nam 2010" xfId="1338"/>
    <cellStyle name="2_Book1" xfId="1339"/>
    <cellStyle name="2_Book1_1" xfId="1340"/>
    <cellStyle name="2_Book1_1_!1 1 bao cao giao KH ve HTCMT vung TNB   12-12-2011" xfId="1341"/>
    <cellStyle name="2_Book1_1_Bieu4HTMT" xfId="1342"/>
    <cellStyle name="2_Book1_1_Bieu4HTMT_!1 1 bao cao giao KH ve HTCMT vung TNB   12-12-2011" xfId="1343"/>
    <cellStyle name="2_Book1_1_Bieu4HTMT_KH TPCP vung TNB (03-1-2012)" xfId="1344"/>
    <cellStyle name="2_Book1_1_KH TPCP vung TNB (03-1-2012)" xfId="1345"/>
    <cellStyle name="2_Cau thuy dien Ban La (Cu Anh)" xfId="1346"/>
    <cellStyle name="2_Cau thuy dien Ban La (Cu Anh)_!1 1 bao cao giao KH ve HTCMT vung TNB   12-12-2011" xfId="1347"/>
    <cellStyle name="2_Cau thuy dien Ban La (Cu Anh)_Bieu4HTMT" xfId="1348"/>
    <cellStyle name="2_Cau thuy dien Ban La (Cu Anh)_Bieu4HTMT_!1 1 bao cao giao KH ve HTCMT vung TNB   12-12-2011" xfId="1349"/>
    <cellStyle name="2_Cau thuy dien Ban La (Cu Anh)_Bieu4HTMT_KH TPCP vung TNB (03-1-2012)" xfId="1350"/>
    <cellStyle name="2_Cau thuy dien Ban La (Cu Anh)_KH TPCP vung TNB (03-1-2012)" xfId="1351"/>
    <cellStyle name="2_Dtdchinh2397" xfId="1352"/>
    <cellStyle name="2_Dtdchinh2397_Tong hop KH 2014" xfId="1353"/>
    <cellStyle name="2_Du toan 558 (Km17+508.12 - Km 22)" xfId="1354"/>
    <cellStyle name="2_Du toan 558 (Km17+508.12 - Km 22)_!1 1 bao cao giao KH ve HTCMT vung TNB   12-12-2011" xfId="1355"/>
    <cellStyle name="2_Du toan 558 (Km17+508.12 - Km 22)_Bieu4HTMT" xfId="1356"/>
    <cellStyle name="2_Du toan 558 (Km17+508.12 - Km 22)_Bieu4HTMT_!1 1 bao cao giao KH ve HTCMT vung TNB   12-12-2011" xfId="1357"/>
    <cellStyle name="2_Du toan 558 (Km17+508.12 - Km 22)_Bieu4HTMT_KH TPCP vung TNB (03-1-2012)" xfId="1358"/>
    <cellStyle name="2_Du toan 558 (Km17+508.12 - Km 22)_KH TPCP vung TNB (03-1-2012)" xfId="1359"/>
    <cellStyle name="2_Gia_VLQL48_duyet " xfId="1360"/>
    <cellStyle name="2_Gia_VLQL48_duyet _!1 1 bao cao giao KH ve HTCMT vung TNB   12-12-2011" xfId="1361"/>
    <cellStyle name="2_Gia_VLQL48_duyet _Bieu4HTMT" xfId="1362"/>
    <cellStyle name="2_Gia_VLQL48_duyet _Bieu4HTMT_!1 1 bao cao giao KH ve HTCMT vung TNB   12-12-2011" xfId="1363"/>
    <cellStyle name="2_Gia_VLQL48_duyet _Bieu4HTMT_KH TPCP vung TNB (03-1-2012)" xfId="1364"/>
    <cellStyle name="2_Gia_VLQL48_duyet _KH TPCP vung TNB (03-1-2012)" xfId="1365"/>
    <cellStyle name="2_KH 2010-bieu 6" xfId="1366"/>
    <cellStyle name="2_KLNM 1303" xfId="1367"/>
    <cellStyle name="2_KlQdinhduyet" xfId="1368"/>
    <cellStyle name="2_KlQdinhduyet_!1 1 bao cao giao KH ve HTCMT vung TNB   12-12-2011" xfId="1369"/>
    <cellStyle name="2_KlQdinhduyet_Bieu4HTMT" xfId="1370"/>
    <cellStyle name="2_KlQdinhduyet_Bieu4HTMT_!1 1 bao cao giao KH ve HTCMT vung TNB   12-12-2011" xfId="1371"/>
    <cellStyle name="2_KlQdinhduyet_Bieu4HTMT_KH TPCP vung TNB (03-1-2012)" xfId="1372"/>
    <cellStyle name="2_KlQdinhduyet_KH TPCP vung TNB (03-1-2012)" xfId="1373"/>
    <cellStyle name="2_Thong ke cong" xfId="1374"/>
    <cellStyle name="2_thong ke giao dan sinh" xfId="1375"/>
    <cellStyle name="2_TRUNG PMU 5" xfId="1376"/>
    <cellStyle name="2_ÿÿÿÿÿ" xfId="1377"/>
    <cellStyle name="2_ÿÿÿÿÿ_Bieu tong hop nhu cau ung 2011 da chon loc -Mien nui" xfId="1378"/>
    <cellStyle name="2_ÿÿÿÿÿ_Bieu tong hop nhu cau ung 2011 da chon loc -Mien nui 2" xfId="1379"/>
    <cellStyle name="2_ÿÿÿÿÿ_mau bieu doan giam sat 2010 (version 2)" xfId="1380"/>
    <cellStyle name="2_ÿÿÿÿÿ_tong hop TPCP" xfId="1381"/>
    <cellStyle name="20% - Accent1 10 2" xfId="1382"/>
    <cellStyle name="20% - Accent1 11 2" xfId="1383"/>
    <cellStyle name="20% - Accent1 12 2" xfId="1384"/>
    <cellStyle name="20% - Accent1 13 2" xfId="1385"/>
    <cellStyle name="20% - Accent1 14 2" xfId="1386"/>
    <cellStyle name="20% - Accent1 15 2" xfId="1387"/>
    <cellStyle name="20% - Accent1 16 2" xfId="1388"/>
    <cellStyle name="20% - Accent1 17 2" xfId="1389"/>
    <cellStyle name="20% - Accent1 18 2" xfId="1390"/>
    <cellStyle name="20% - Accent1 19 2" xfId="1391"/>
    <cellStyle name="20% - Accent1 2" xfId="1392"/>
    <cellStyle name="20% - Accent1 2 2" xfId="1393"/>
    <cellStyle name="20% - Accent1 20 2" xfId="1394"/>
    <cellStyle name="20% - Accent1 21 2" xfId="1395"/>
    <cellStyle name="20% - Accent1 22 2" xfId="1396"/>
    <cellStyle name="20% - Accent1 23 2" xfId="1397"/>
    <cellStyle name="20% - Accent1 24 2" xfId="1398"/>
    <cellStyle name="20% - Accent1 25 2" xfId="1399"/>
    <cellStyle name="20% - Accent1 26 2" xfId="1400"/>
    <cellStyle name="20% - Accent1 27 2" xfId="1401"/>
    <cellStyle name="20% - Accent1 28 2" xfId="1402"/>
    <cellStyle name="20% - Accent1 29 2" xfId="1403"/>
    <cellStyle name="20% - Accent1 3 2" xfId="1404"/>
    <cellStyle name="20% - Accent1 30 2" xfId="1405"/>
    <cellStyle name="20% - Accent1 31 2" xfId="1406"/>
    <cellStyle name="20% - Accent1 32 2" xfId="1407"/>
    <cellStyle name="20% - Accent1 33 2" xfId="1408"/>
    <cellStyle name="20% - Accent1 34 2" xfId="1409"/>
    <cellStyle name="20% - Accent1 35 2" xfId="1410"/>
    <cellStyle name="20% - Accent1 36 2" xfId="1411"/>
    <cellStyle name="20% - Accent1 37 2" xfId="1412"/>
    <cellStyle name="20% - Accent1 38 2" xfId="1413"/>
    <cellStyle name="20% - Accent1 4 2" xfId="1414"/>
    <cellStyle name="20% - Accent1 5 2" xfId="1415"/>
    <cellStyle name="20% - Accent1 6 2" xfId="1416"/>
    <cellStyle name="20% - Accent1 7 2" xfId="1417"/>
    <cellStyle name="20% - Accent1 8 2" xfId="1418"/>
    <cellStyle name="20% - Accent1 9 2" xfId="1419"/>
    <cellStyle name="20% - Accent2 10 2" xfId="1420"/>
    <cellStyle name="20% - Accent2 11 2" xfId="1421"/>
    <cellStyle name="20% - Accent2 12 2" xfId="1422"/>
    <cellStyle name="20% - Accent2 13 2" xfId="1423"/>
    <cellStyle name="20% - Accent2 14 2" xfId="1424"/>
    <cellStyle name="20% - Accent2 15 2" xfId="1425"/>
    <cellStyle name="20% - Accent2 16 2" xfId="1426"/>
    <cellStyle name="20% - Accent2 17 2" xfId="1427"/>
    <cellStyle name="20% - Accent2 18 2" xfId="1428"/>
    <cellStyle name="20% - Accent2 19 2" xfId="1429"/>
    <cellStyle name="20% - Accent2 2" xfId="1430"/>
    <cellStyle name="20% - Accent2 2 2" xfId="1431"/>
    <cellStyle name="20% - Accent2 20 2" xfId="1432"/>
    <cellStyle name="20% - Accent2 21 2" xfId="1433"/>
    <cellStyle name="20% - Accent2 22 2" xfId="1434"/>
    <cellStyle name="20% - Accent2 23 2" xfId="1435"/>
    <cellStyle name="20% - Accent2 24 2" xfId="1436"/>
    <cellStyle name="20% - Accent2 25 2" xfId="1437"/>
    <cellStyle name="20% - Accent2 26 2" xfId="1438"/>
    <cellStyle name="20% - Accent2 27 2" xfId="1439"/>
    <cellStyle name="20% - Accent2 28 2" xfId="1440"/>
    <cellStyle name="20% - Accent2 29 2" xfId="1441"/>
    <cellStyle name="20% - Accent2 3 2" xfId="1442"/>
    <cellStyle name="20% - Accent2 30 2" xfId="1443"/>
    <cellStyle name="20% - Accent2 31 2" xfId="1444"/>
    <cellStyle name="20% - Accent2 32 2" xfId="1445"/>
    <cellStyle name="20% - Accent2 33 2" xfId="1446"/>
    <cellStyle name="20% - Accent2 34 2" xfId="1447"/>
    <cellStyle name="20% - Accent2 35 2" xfId="1448"/>
    <cellStyle name="20% - Accent2 36 2" xfId="1449"/>
    <cellStyle name="20% - Accent2 37 2" xfId="1450"/>
    <cellStyle name="20% - Accent2 38 2" xfId="1451"/>
    <cellStyle name="20% - Accent2 4 2" xfId="1452"/>
    <cellStyle name="20% - Accent2 5 2" xfId="1453"/>
    <cellStyle name="20% - Accent2 6 2" xfId="1454"/>
    <cellStyle name="20% - Accent2 7 2" xfId="1455"/>
    <cellStyle name="20% - Accent2 8 2" xfId="1456"/>
    <cellStyle name="20% - Accent2 9 2" xfId="1457"/>
    <cellStyle name="20% - Accent3 10 2" xfId="1458"/>
    <cellStyle name="20% - Accent3 11 2" xfId="1459"/>
    <cellStyle name="20% - Accent3 12 2" xfId="1460"/>
    <cellStyle name="20% - Accent3 13 2" xfId="1461"/>
    <cellStyle name="20% - Accent3 14 2" xfId="1462"/>
    <cellStyle name="20% - Accent3 15 2" xfId="1463"/>
    <cellStyle name="20% - Accent3 16 2" xfId="1464"/>
    <cellStyle name="20% - Accent3 17 2" xfId="1465"/>
    <cellStyle name="20% - Accent3 18 2" xfId="1466"/>
    <cellStyle name="20% - Accent3 19 2" xfId="1467"/>
    <cellStyle name="20% - Accent3 2" xfId="1468"/>
    <cellStyle name="20% - Accent3 2 2" xfId="1469"/>
    <cellStyle name="20% - Accent3 20 2" xfId="1470"/>
    <cellStyle name="20% - Accent3 21 2" xfId="1471"/>
    <cellStyle name="20% - Accent3 22 2" xfId="1472"/>
    <cellStyle name="20% - Accent3 23 2" xfId="1473"/>
    <cellStyle name="20% - Accent3 24 2" xfId="1474"/>
    <cellStyle name="20% - Accent3 25 2" xfId="1475"/>
    <cellStyle name="20% - Accent3 26 2" xfId="1476"/>
    <cellStyle name="20% - Accent3 27 2" xfId="1477"/>
    <cellStyle name="20% - Accent3 28 2" xfId="1478"/>
    <cellStyle name="20% - Accent3 29 2" xfId="1479"/>
    <cellStyle name="20% - Accent3 3 2" xfId="1480"/>
    <cellStyle name="20% - Accent3 30 2" xfId="1481"/>
    <cellStyle name="20% - Accent3 31 2" xfId="1482"/>
    <cellStyle name="20% - Accent3 32 2" xfId="1483"/>
    <cellStyle name="20% - Accent3 33 2" xfId="1484"/>
    <cellStyle name="20% - Accent3 34 2" xfId="1485"/>
    <cellStyle name="20% - Accent3 35 2" xfId="1486"/>
    <cellStyle name="20% - Accent3 36 2" xfId="1487"/>
    <cellStyle name="20% - Accent3 37 2" xfId="1488"/>
    <cellStyle name="20% - Accent3 38 2" xfId="1489"/>
    <cellStyle name="20% - Accent3 4 2" xfId="1490"/>
    <cellStyle name="20% - Accent3 5 2" xfId="1491"/>
    <cellStyle name="20% - Accent3 6 2" xfId="1492"/>
    <cellStyle name="20% - Accent3 7 2" xfId="1493"/>
    <cellStyle name="20% - Accent3 8 2" xfId="1494"/>
    <cellStyle name="20% - Accent3 9 2" xfId="1495"/>
    <cellStyle name="20% - Accent4 10 2" xfId="1496"/>
    <cellStyle name="20% - Accent4 11 2" xfId="1497"/>
    <cellStyle name="20% - Accent4 12 2" xfId="1498"/>
    <cellStyle name="20% - Accent4 13 2" xfId="1499"/>
    <cellStyle name="20% - Accent4 14 2" xfId="1500"/>
    <cellStyle name="20% - Accent4 15 2" xfId="1501"/>
    <cellStyle name="20% - Accent4 16 2" xfId="1502"/>
    <cellStyle name="20% - Accent4 17 2" xfId="1503"/>
    <cellStyle name="20% - Accent4 18 2" xfId="1504"/>
    <cellStyle name="20% - Accent4 19 2" xfId="1505"/>
    <cellStyle name="20% - Accent4 2" xfId="1506"/>
    <cellStyle name="20% - Accent4 2 2" xfId="1507"/>
    <cellStyle name="20% - Accent4 20 2" xfId="1508"/>
    <cellStyle name="20% - Accent4 21 2" xfId="1509"/>
    <cellStyle name="20% - Accent4 22 2" xfId="1510"/>
    <cellStyle name="20% - Accent4 23 2" xfId="1511"/>
    <cellStyle name="20% - Accent4 24 2" xfId="1512"/>
    <cellStyle name="20% - Accent4 25 2" xfId="1513"/>
    <cellStyle name="20% - Accent4 26 2" xfId="1514"/>
    <cellStyle name="20% - Accent4 27 2" xfId="1515"/>
    <cellStyle name="20% - Accent4 28 2" xfId="1516"/>
    <cellStyle name="20% - Accent4 29 2" xfId="1517"/>
    <cellStyle name="20% - Accent4 3 2" xfId="1518"/>
    <cellStyle name="20% - Accent4 30 2" xfId="1519"/>
    <cellStyle name="20% - Accent4 31 2" xfId="1520"/>
    <cellStyle name="20% - Accent4 32 2" xfId="1521"/>
    <cellStyle name="20% - Accent4 33 2" xfId="1522"/>
    <cellStyle name="20% - Accent4 34 2" xfId="1523"/>
    <cellStyle name="20% - Accent4 35 2" xfId="1524"/>
    <cellStyle name="20% - Accent4 36 2" xfId="1525"/>
    <cellStyle name="20% - Accent4 37 2" xfId="1526"/>
    <cellStyle name="20% - Accent4 38 2" xfId="1527"/>
    <cellStyle name="20% - Accent4 4 2" xfId="1528"/>
    <cellStyle name="20% - Accent4 5 2" xfId="1529"/>
    <cellStyle name="20% - Accent4 6 2" xfId="1530"/>
    <cellStyle name="20% - Accent4 7 2" xfId="1531"/>
    <cellStyle name="20% - Accent4 8 2" xfId="1532"/>
    <cellStyle name="20% - Accent4 9 2" xfId="1533"/>
    <cellStyle name="20% - Accent5 10 2" xfId="1534"/>
    <cellStyle name="20% - Accent5 11 2" xfId="1535"/>
    <cellStyle name="20% - Accent5 12 2" xfId="1536"/>
    <cellStyle name="20% - Accent5 13 2" xfId="1537"/>
    <cellStyle name="20% - Accent5 14 2" xfId="1538"/>
    <cellStyle name="20% - Accent5 15 2" xfId="1539"/>
    <cellStyle name="20% - Accent5 16 2" xfId="1540"/>
    <cellStyle name="20% - Accent5 17 2" xfId="1541"/>
    <cellStyle name="20% - Accent5 18 2" xfId="1542"/>
    <cellStyle name="20% - Accent5 19 2" xfId="1543"/>
    <cellStyle name="20% - Accent5 2" xfId="1544"/>
    <cellStyle name="20% - Accent5 2 2" xfId="1545"/>
    <cellStyle name="20% - Accent5 20 2" xfId="1546"/>
    <cellStyle name="20% - Accent5 21 2" xfId="1547"/>
    <cellStyle name="20% - Accent5 22 2" xfId="1548"/>
    <cellStyle name="20% - Accent5 23 2" xfId="1549"/>
    <cellStyle name="20% - Accent5 24 2" xfId="1550"/>
    <cellStyle name="20% - Accent5 25 2" xfId="1551"/>
    <cellStyle name="20% - Accent5 26 2" xfId="1552"/>
    <cellStyle name="20% - Accent5 27 2" xfId="1553"/>
    <cellStyle name="20% - Accent5 28 2" xfId="1554"/>
    <cellStyle name="20% - Accent5 29 2" xfId="1555"/>
    <cellStyle name="20% - Accent5 3 2" xfId="1556"/>
    <cellStyle name="20% - Accent5 30 2" xfId="1557"/>
    <cellStyle name="20% - Accent5 31 2" xfId="1558"/>
    <cellStyle name="20% - Accent5 32 2" xfId="1559"/>
    <cellStyle name="20% - Accent5 33 2" xfId="1560"/>
    <cellStyle name="20% - Accent5 34 2" xfId="1561"/>
    <cellStyle name="20% - Accent5 35 2" xfId="1562"/>
    <cellStyle name="20% - Accent5 36 2" xfId="1563"/>
    <cellStyle name="20% - Accent5 37 2" xfId="1564"/>
    <cellStyle name="20% - Accent5 38 2" xfId="1565"/>
    <cellStyle name="20% - Accent5 4 2" xfId="1566"/>
    <cellStyle name="20% - Accent5 5 2" xfId="1567"/>
    <cellStyle name="20% - Accent5 6 2" xfId="1568"/>
    <cellStyle name="20% - Accent5 7 2" xfId="1569"/>
    <cellStyle name="20% - Accent5 8 2" xfId="1570"/>
    <cellStyle name="20% - Accent5 9 2" xfId="1571"/>
    <cellStyle name="20% - Accent6 10 2" xfId="1572"/>
    <cellStyle name="20% - Accent6 11 2" xfId="1573"/>
    <cellStyle name="20% - Accent6 12 2" xfId="1574"/>
    <cellStyle name="20% - Accent6 13 2" xfId="1575"/>
    <cellStyle name="20% - Accent6 14 2" xfId="1576"/>
    <cellStyle name="20% - Accent6 15 2" xfId="1577"/>
    <cellStyle name="20% - Accent6 16 2" xfId="1578"/>
    <cellStyle name="20% - Accent6 17 2" xfId="1579"/>
    <cellStyle name="20% - Accent6 18 2" xfId="1580"/>
    <cellStyle name="20% - Accent6 19 2" xfId="1581"/>
    <cellStyle name="20% - Accent6 2" xfId="1582"/>
    <cellStyle name="20% - Accent6 2 2" xfId="1583"/>
    <cellStyle name="20% - Accent6 20 2" xfId="1584"/>
    <cellStyle name="20% - Accent6 21 2" xfId="1585"/>
    <cellStyle name="20% - Accent6 22 2" xfId="1586"/>
    <cellStyle name="20% - Accent6 23 2" xfId="1587"/>
    <cellStyle name="20% - Accent6 24 2" xfId="1588"/>
    <cellStyle name="20% - Accent6 25 2" xfId="1589"/>
    <cellStyle name="20% - Accent6 26 2" xfId="1590"/>
    <cellStyle name="20% - Accent6 27 2" xfId="1591"/>
    <cellStyle name="20% - Accent6 28 2" xfId="1592"/>
    <cellStyle name="20% - Accent6 29 2" xfId="1593"/>
    <cellStyle name="20% - Accent6 3 2" xfId="1594"/>
    <cellStyle name="20% - Accent6 30 2" xfId="1595"/>
    <cellStyle name="20% - Accent6 31 2" xfId="1596"/>
    <cellStyle name="20% - Accent6 32 2" xfId="1597"/>
    <cellStyle name="20% - Accent6 33 2" xfId="1598"/>
    <cellStyle name="20% - Accent6 34 2" xfId="1599"/>
    <cellStyle name="20% - Accent6 35 2" xfId="1600"/>
    <cellStyle name="20% - Accent6 36 2" xfId="1601"/>
    <cellStyle name="20% - Accent6 37 2" xfId="1602"/>
    <cellStyle name="20% - Accent6 38 2" xfId="1603"/>
    <cellStyle name="20% - Accent6 4 2" xfId="1604"/>
    <cellStyle name="20% - Accent6 5 2" xfId="1605"/>
    <cellStyle name="20% - Accent6 6 2" xfId="1606"/>
    <cellStyle name="20% - Accent6 7 2" xfId="1607"/>
    <cellStyle name="20% - Accent6 8 2" xfId="1608"/>
    <cellStyle name="20% - Accent6 9 2" xfId="1609"/>
    <cellStyle name="20% - Nhấn1" xfId="1610"/>
    <cellStyle name="20% - Nhấn2" xfId="1611"/>
    <cellStyle name="20% - Nhấn3" xfId="1612"/>
    <cellStyle name="20% - Nhấn4" xfId="1613"/>
    <cellStyle name="20% - Nhấn5" xfId="1614"/>
    <cellStyle name="20% - Nhấn6" xfId="1615"/>
    <cellStyle name="-2001" xfId="1616"/>
    <cellStyle name="3" xfId="1617"/>
    <cellStyle name="3_7 noi 48 goi C5 9 vi na" xfId="1618"/>
    <cellStyle name="3_Bieu ke hoach nam 2010" xfId="1619"/>
    <cellStyle name="3_Book1" xfId="1620"/>
    <cellStyle name="3_Book1_1" xfId="1621"/>
    <cellStyle name="3_Book1_1_!1 1 bao cao giao KH ve HTCMT vung TNB   12-12-2011" xfId="1622"/>
    <cellStyle name="3_Book1_1_Bieu4HTMT" xfId="1623"/>
    <cellStyle name="3_Book1_1_Bieu4HTMT_!1 1 bao cao giao KH ve HTCMT vung TNB   12-12-2011" xfId="1624"/>
    <cellStyle name="3_Book1_1_Bieu4HTMT_KH TPCP vung TNB (03-1-2012)" xfId="1625"/>
    <cellStyle name="3_Book1_1_KH TPCP vung TNB (03-1-2012)" xfId="1626"/>
    <cellStyle name="3_Cau thuy dien Ban La (Cu Anh)" xfId="1627"/>
    <cellStyle name="3_Cau thuy dien Ban La (Cu Anh)_!1 1 bao cao giao KH ve HTCMT vung TNB   12-12-2011" xfId="1628"/>
    <cellStyle name="3_Cau thuy dien Ban La (Cu Anh)_Bieu4HTMT" xfId="1629"/>
    <cellStyle name="3_Cau thuy dien Ban La (Cu Anh)_Bieu4HTMT_!1 1 bao cao giao KH ve HTCMT vung TNB   12-12-2011" xfId="1630"/>
    <cellStyle name="3_Cau thuy dien Ban La (Cu Anh)_Bieu4HTMT_KH TPCP vung TNB (03-1-2012)" xfId="1631"/>
    <cellStyle name="3_Cau thuy dien Ban La (Cu Anh)_KH TPCP vung TNB (03-1-2012)" xfId="1632"/>
    <cellStyle name="3_Dtdchinh2397" xfId="1633"/>
    <cellStyle name="3_Dtdchinh2397_Tong hop KH 2014" xfId="1634"/>
    <cellStyle name="3_Du toan 558 (Km17+508.12 - Km 22)" xfId="1635"/>
    <cellStyle name="3_Du toan 558 (Km17+508.12 - Km 22)_!1 1 bao cao giao KH ve HTCMT vung TNB   12-12-2011" xfId="1636"/>
    <cellStyle name="3_Du toan 558 (Km17+508.12 - Km 22)_Bieu4HTMT" xfId="1637"/>
    <cellStyle name="3_Du toan 558 (Km17+508.12 - Km 22)_Bieu4HTMT_!1 1 bao cao giao KH ve HTCMT vung TNB   12-12-2011" xfId="1638"/>
    <cellStyle name="3_Du toan 558 (Km17+508.12 - Km 22)_Bieu4HTMT_KH TPCP vung TNB (03-1-2012)" xfId="1639"/>
    <cellStyle name="3_Du toan 558 (Km17+508.12 - Km 22)_KH TPCP vung TNB (03-1-2012)" xfId="1640"/>
    <cellStyle name="3_Gia_VLQL48_duyet " xfId="1641"/>
    <cellStyle name="3_Gia_VLQL48_duyet _!1 1 bao cao giao KH ve HTCMT vung TNB   12-12-2011" xfId="1642"/>
    <cellStyle name="3_Gia_VLQL48_duyet _Bieu4HTMT" xfId="1643"/>
    <cellStyle name="3_Gia_VLQL48_duyet _Bieu4HTMT_!1 1 bao cao giao KH ve HTCMT vung TNB   12-12-2011" xfId="1644"/>
    <cellStyle name="3_Gia_VLQL48_duyet _Bieu4HTMT_KH TPCP vung TNB (03-1-2012)" xfId="1645"/>
    <cellStyle name="3_Gia_VLQL48_duyet _KH TPCP vung TNB (03-1-2012)" xfId="1646"/>
    <cellStyle name="3_KH 2010-bieu 6" xfId="1647"/>
    <cellStyle name="3_KLNM 1303" xfId="1648"/>
    <cellStyle name="3_KlQdinhduyet" xfId="1649"/>
    <cellStyle name="3_KlQdinhduyet_!1 1 bao cao giao KH ve HTCMT vung TNB   12-12-2011" xfId="1650"/>
    <cellStyle name="3_KlQdinhduyet_Bieu4HTMT" xfId="1651"/>
    <cellStyle name="3_KlQdinhduyet_Bieu4HTMT_!1 1 bao cao giao KH ve HTCMT vung TNB   12-12-2011" xfId="1652"/>
    <cellStyle name="3_KlQdinhduyet_Bieu4HTMT_KH TPCP vung TNB (03-1-2012)" xfId="1653"/>
    <cellStyle name="3_KlQdinhduyet_KH TPCP vung TNB (03-1-2012)" xfId="1654"/>
    <cellStyle name="3_Thong ke cong" xfId="1655"/>
    <cellStyle name="3_thong ke giao dan sinh" xfId="1656"/>
    <cellStyle name="3_ÿÿÿÿÿ" xfId="1657"/>
    <cellStyle name="4" xfId="1658"/>
    <cellStyle name="4_7 noi 48 goi C5 9 vi na" xfId="1659"/>
    <cellStyle name="4_Book1" xfId="1660"/>
    <cellStyle name="4_Book1_1" xfId="1661"/>
    <cellStyle name="4_Book1_1_!1 1 bao cao giao KH ve HTCMT vung TNB   12-12-2011" xfId="1662"/>
    <cellStyle name="4_Book1_1_Bieu4HTMT" xfId="1663"/>
    <cellStyle name="4_Book1_1_Bieu4HTMT_!1 1 bao cao giao KH ve HTCMT vung TNB   12-12-2011" xfId="1664"/>
    <cellStyle name="4_Book1_1_Bieu4HTMT_KH TPCP vung TNB (03-1-2012)" xfId="1665"/>
    <cellStyle name="4_Book1_1_KH TPCP vung TNB (03-1-2012)" xfId="1666"/>
    <cellStyle name="4_Cau thuy dien Ban La (Cu Anh)" xfId="1667"/>
    <cellStyle name="4_Cau thuy dien Ban La (Cu Anh)_!1 1 bao cao giao KH ve HTCMT vung TNB   12-12-2011" xfId="1668"/>
    <cellStyle name="4_Cau thuy dien Ban La (Cu Anh)_Bieu4HTMT" xfId="1669"/>
    <cellStyle name="4_Cau thuy dien Ban La (Cu Anh)_Bieu4HTMT_!1 1 bao cao giao KH ve HTCMT vung TNB   12-12-2011" xfId="1670"/>
    <cellStyle name="4_Cau thuy dien Ban La (Cu Anh)_Bieu4HTMT_KH TPCP vung TNB (03-1-2012)" xfId="1671"/>
    <cellStyle name="4_Cau thuy dien Ban La (Cu Anh)_KH TPCP vung TNB (03-1-2012)" xfId="1672"/>
    <cellStyle name="4_Dtdchinh2397" xfId="1673"/>
    <cellStyle name="4_Dtdchinh2397_Tong hop KH 2014" xfId="1674"/>
    <cellStyle name="4_Du toan 558 (Km17+508.12 - Km 22)" xfId="1675"/>
    <cellStyle name="4_Du toan 558 (Km17+508.12 - Km 22)_!1 1 bao cao giao KH ve HTCMT vung TNB   12-12-2011" xfId="1676"/>
    <cellStyle name="4_Du toan 558 (Km17+508.12 - Km 22)_Bieu4HTMT" xfId="1677"/>
    <cellStyle name="4_Du toan 558 (Km17+508.12 - Km 22)_Bieu4HTMT_!1 1 bao cao giao KH ve HTCMT vung TNB   12-12-2011" xfId="1678"/>
    <cellStyle name="4_Du toan 558 (Km17+508.12 - Km 22)_Bieu4HTMT_KH TPCP vung TNB (03-1-2012)" xfId="1679"/>
    <cellStyle name="4_Du toan 558 (Km17+508.12 - Km 22)_KH TPCP vung TNB (03-1-2012)" xfId="1680"/>
    <cellStyle name="4_Gia_VLQL48_duyet " xfId="1681"/>
    <cellStyle name="4_Gia_VLQL48_duyet _!1 1 bao cao giao KH ve HTCMT vung TNB   12-12-2011" xfId="1682"/>
    <cellStyle name="4_Gia_VLQL48_duyet _Bieu4HTMT" xfId="1683"/>
    <cellStyle name="4_Gia_VLQL48_duyet _Bieu4HTMT_!1 1 bao cao giao KH ve HTCMT vung TNB   12-12-2011" xfId="1684"/>
    <cellStyle name="4_Gia_VLQL48_duyet _Bieu4HTMT_KH TPCP vung TNB (03-1-2012)" xfId="1685"/>
    <cellStyle name="4_Gia_VLQL48_duyet _KH TPCP vung TNB (03-1-2012)" xfId="1686"/>
    <cellStyle name="4_KLNM 1303" xfId="1687"/>
    <cellStyle name="4_KlQdinhduyet" xfId="1688"/>
    <cellStyle name="4_KlQdinhduyet_!1 1 bao cao giao KH ve HTCMT vung TNB   12-12-2011" xfId="1689"/>
    <cellStyle name="4_KlQdinhduyet_Bieu4HTMT" xfId="1690"/>
    <cellStyle name="4_KlQdinhduyet_Bieu4HTMT_!1 1 bao cao giao KH ve HTCMT vung TNB   12-12-2011" xfId="1691"/>
    <cellStyle name="4_KlQdinhduyet_Bieu4HTMT_KH TPCP vung TNB (03-1-2012)" xfId="1692"/>
    <cellStyle name="4_KlQdinhduyet_KH TPCP vung TNB (03-1-2012)" xfId="1693"/>
    <cellStyle name="4_Thong ke cong" xfId="1694"/>
    <cellStyle name="4_thong ke giao dan sinh" xfId="1695"/>
    <cellStyle name="4_ÿÿÿÿÿ" xfId="1696"/>
    <cellStyle name="40% - Accent1 10 2" xfId="1697"/>
    <cellStyle name="40% - Accent1 11 2" xfId="1698"/>
    <cellStyle name="40% - Accent1 12 2" xfId="1699"/>
    <cellStyle name="40% - Accent1 13 2" xfId="1700"/>
    <cellStyle name="40% - Accent1 14 2" xfId="1701"/>
    <cellStyle name="40% - Accent1 15 2" xfId="1702"/>
    <cellStyle name="40% - Accent1 16 2" xfId="1703"/>
    <cellStyle name="40% - Accent1 17 2" xfId="1704"/>
    <cellStyle name="40% - Accent1 18 2" xfId="1705"/>
    <cellStyle name="40% - Accent1 19 2" xfId="1706"/>
    <cellStyle name="40% - Accent1 2" xfId="1707"/>
    <cellStyle name="40% - Accent1 2 2" xfId="1708"/>
    <cellStyle name="40% - Accent1 20 2" xfId="1709"/>
    <cellStyle name="40% - Accent1 21 2" xfId="1710"/>
    <cellStyle name="40% - Accent1 22 2" xfId="1711"/>
    <cellStyle name="40% - Accent1 23 2" xfId="1712"/>
    <cellStyle name="40% - Accent1 24 2" xfId="1713"/>
    <cellStyle name="40% - Accent1 25 2" xfId="1714"/>
    <cellStyle name="40% - Accent1 26 2" xfId="1715"/>
    <cellStyle name="40% - Accent1 27 2" xfId="1716"/>
    <cellStyle name="40% - Accent1 28 2" xfId="1717"/>
    <cellStyle name="40% - Accent1 29 2" xfId="1718"/>
    <cellStyle name="40% - Accent1 3 2" xfId="1719"/>
    <cellStyle name="40% - Accent1 30 2" xfId="1720"/>
    <cellStyle name="40% - Accent1 31 2" xfId="1721"/>
    <cellStyle name="40% - Accent1 32 2" xfId="1722"/>
    <cellStyle name="40% - Accent1 33 2" xfId="1723"/>
    <cellStyle name="40% - Accent1 34 2" xfId="1724"/>
    <cellStyle name="40% - Accent1 35 2" xfId="1725"/>
    <cellStyle name="40% - Accent1 36 2" xfId="1726"/>
    <cellStyle name="40% - Accent1 37 2" xfId="1727"/>
    <cellStyle name="40% - Accent1 38 2" xfId="1728"/>
    <cellStyle name="40% - Accent1 4 2" xfId="1729"/>
    <cellStyle name="40% - Accent1 5 2" xfId="1730"/>
    <cellStyle name="40% - Accent1 6 2" xfId="1731"/>
    <cellStyle name="40% - Accent1 7 2" xfId="1732"/>
    <cellStyle name="40% - Accent1 8 2" xfId="1733"/>
    <cellStyle name="40% - Accent1 9 2" xfId="1734"/>
    <cellStyle name="40% - Accent2 10 2" xfId="1735"/>
    <cellStyle name="40% - Accent2 11 2" xfId="1736"/>
    <cellStyle name="40% - Accent2 12 2" xfId="1737"/>
    <cellStyle name="40% - Accent2 13 2" xfId="1738"/>
    <cellStyle name="40% - Accent2 14 2" xfId="1739"/>
    <cellStyle name="40% - Accent2 15 2" xfId="1740"/>
    <cellStyle name="40% - Accent2 16 2" xfId="1741"/>
    <cellStyle name="40% - Accent2 17 2" xfId="1742"/>
    <cellStyle name="40% - Accent2 18 2" xfId="1743"/>
    <cellStyle name="40% - Accent2 19 2" xfId="1744"/>
    <cellStyle name="40% - Accent2 2" xfId="1745"/>
    <cellStyle name="40% - Accent2 2 2" xfId="1746"/>
    <cellStyle name="40% - Accent2 20 2" xfId="1747"/>
    <cellStyle name="40% - Accent2 21 2" xfId="1748"/>
    <cellStyle name="40% - Accent2 22 2" xfId="1749"/>
    <cellStyle name="40% - Accent2 23 2" xfId="1750"/>
    <cellStyle name="40% - Accent2 24 2" xfId="1751"/>
    <cellStyle name="40% - Accent2 25 2" xfId="1752"/>
    <cellStyle name="40% - Accent2 26 2" xfId="1753"/>
    <cellStyle name="40% - Accent2 27 2" xfId="1754"/>
    <cellStyle name="40% - Accent2 28 2" xfId="1755"/>
    <cellStyle name="40% - Accent2 29 2" xfId="1756"/>
    <cellStyle name="40% - Accent2 3 2" xfId="1757"/>
    <cellStyle name="40% - Accent2 30 2" xfId="1758"/>
    <cellStyle name="40% - Accent2 31 2" xfId="1759"/>
    <cellStyle name="40% - Accent2 32 2" xfId="1760"/>
    <cellStyle name="40% - Accent2 33 2" xfId="1761"/>
    <cellStyle name="40% - Accent2 34 2" xfId="1762"/>
    <cellStyle name="40% - Accent2 35 2" xfId="1763"/>
    <cellStyle name="40% - Accent2 36 2" xfId="1764"/>
    <cellStyle name="40% - Accent2 37 2" xfId="1765"/>
    <cellStyle name="40% - Accent2 38 2" xfId="1766"/>
    <cellStyle name="40% - Accent2 4 2" xfId="1767"/>
    <cellStyle name="40% - Accent2 5 2" xfId="1768"/>
    <cellStyle name="40% - Accent2 6 2" xfId="1769"/>
    <cellStyle name="40% - Accent2 7 2" xfId="1770"/>
    <cellStyle name="40% - Accent2 8 2" xfId="1771"/>
    <cellStyle name="40% - Accent2 9 2" xfId="1772"/>
    <cellStyle name="40% - Accent3 10 2" xfId="1773"/>
    <cellStyle name="40% - Accent3 11 2" xfId="1774"/>
    <cellStyle name="40% - Accent3 12 2" xfId="1775"/>
    <cellStyle name="40% - Accent3 13 2" xfId="1776"/>
    <cellStyle name="40% - Accent3 14 2" xfId="1777"/>
    <cellStyle name="40% - Accent3 15 2" xfId="1778"/>
    <cellStyle name="40% - Accent3 16 2" xfId="1779"/>
    <cellStyle name="40% - Accent3 17 2" xfId="1780"/>
    <cellStyle name="40% - Accent3 18 2" xfId="1781"/>
    <cellStyle name="40% - Accent3 19 2" xfId="1782"/>
    <cellStyle name="40% - Accent3 2" xfId="1783"/>
    <cellStyle name="40% - Accent3 2 2" xfId="1784"/>
    <cellStyle name="40% - Accent3 20 2" xfId="1785"/>
    <cellStyle name="40% - Accent3 21 2" xfId="1786"/>
    <cellStyle name="40% - Accent3 22 2" xfId="1787"/>
    <cellStyle name="40% - Accent3 23 2" xfId="1788"/>
    <cellStyle name="40% - Accent3 24 2" xfId="1789"/>
    <cellStyle name="40% - Accent3 25 2" xfId="1790"/>
    <cellStyle name="40% - Accent3 26 2" xfId="1791"/>
    <cellStyle name="40% - Accent3 27 2" xfId="1792"/>
    <cellStyle name="40% - Accent3 28 2" xfId="1793"/>
    <cellStyle name="40% - Accent3 29 2" xfId="1794"/>
    <cellStyle name="40% - Accent3 3 2" xfId="1795"/>
    <cellStyle name="40% - Accent3 30 2" xfId="1796"/>
    <cellStyle name="40% - Accent3 31 2" xfId="1797"/>
    <cellStyle name="40% - Accent3 32 2" xfId="1798"/>
    <cellStyle name="40% - Accent3 33 2" xfId="1799"/>
    <cellStyle name="40% - Accent3 34 2" xfId="1800"/>
    <cellStyle name="40% - Accent3 35 2" xfId="1801"/>
    <cellStyle name="40% - Accent3 36 2" xfId="1802"/>
    <cellStyle name="40% - Accent3 37 2" xfId="1803"/>
    <cellStyle name="40% - Accent3 38 2" xfId="1804"/>
    <cellStyle name="40% - Accent3 4 2" xfId="1805"/>
    <cellStyle name="40% - Accent3 5 2" xfId="1806"/>
    <cellStyle name="40% - Accent3 6 2" xfId="1807"/>
    <cellStyle name="40% - Accent3 7 2" xfId="1808"/>
    <cellStyle name="40% - Accent3 8 2" xfId="1809"/>
    <cellStyle name="40% - Accent3 9 2" xfId="1810"/>
    <cellStyle name="40% - Accent4 10 2" xfId="1811"/>
    <cellStyle name="40% - Accent4 11 2" xfId="1812"/>
    <cellStyle name="40% - Accent4 12 2" xfId="1813"/>
    <cellStyle name="40% - Accent4 13 2" xfId="1814"/>
    <cellStyle name="40% - Accent4 14 2" xfId="1815"/>
    <cellStyle name="40% - Accent4 15 2" xfId="1816"/>
    <cellStyle name="40% - Accent4 16 2" xfId="1817"/>
    <cellStyle name="40% - Accent4 17 2" xfId="1818"/>
    <cellStyle name="40% - Accent4 18 2" xfId="1819"/>
    <cellStyle name="40% - Accent4 19 2" xfId="1820"/>
    <cellStyle name="40% - Accent4 2" xfId="1821"/>
    <cellStyle name="40% - Accent4 2 2" xfId="1822"/>
    <cellStyle name="40% - Accent4 20 2" xfId="1823"/>
    <cellStyle name="40% - Accent4 21 2" xfId="1824"/>
    <cellStyle name="40% - Accent4 22 2" xfId="1825"/>
    <cellStyle name="40% - Accent4 23 2" xfId="1826"/>
    <cellStyle name="40% - Accent4 24 2" xfId="1827"/>
    <cellStyle name="40% - Accent4 25 2" xfId="1828"/>
    <cellStyle name="40% - Accent4 26 2" xfId="1829"/>
    <cellStyle name="40% - Accent4 27 2" xfId="1830"/>
    <cellStyle name="40% - Accent4 28 2" xfId="1831"/>
    <cellStyle name="40% - Accent4 29 2" xfId="1832"/>
    <cellStyle name="40% - Accent4 3 2" xfId="1833"/>
    <cellStyle name="40% - Accent4 30 2" xfId="1834"/>
    <cellStyle name="40% - Accent4 31 2" xfId="1835"/>
    <cellStyle name="40% - Accent4 32 2" xfId="1836"/>
    <cellStyle name="40% - Accent4 33 2" xfId="1837"/>
    <cellStyle name="40% - Accent4 34 2" xfId="1838"/>
    <cellStyle name="40% - Accent4 35 2" xfId="1839"/>
    <cellStyle name="40% - Accent4 36 2" xfId="1840"/>
    <cellStyle name="40% - Accent4 37 2" xfId="1841"/>
    <cellStyle name="40% - Accent4 38 2" xfId="1842"/>
    <cellStyle name="40% - Accent4 4 2" xfId="1843"/>
    <cellStyle name="40% - Accent4 5 2" xfId="1844"/>
    <cellStyle name="40% - Accent4 6 2" xfId="1845"/>
    <cellStyle name="40% - Accent4 7 2" xfId="1846"/>
    <cellStyle name="40% - Accent4 8 2" xfId="1847"/>
    <cellStyle name="40% - Accent4 9 2" xfId="1848"/>
    <cellStyle name="40% - Accent5 10 2" xfId="1849"/>
    <cellStyle name="40% - Accent5 11 2" xfId="1850"/>
    <cellStyle name="40% - Accent5 12 2" xfId="1851"/>
    <cellStyle name="40% - Accent5 13 2" xfId="1852"/>
    <cellStyle name="40% - Accent5 14 2" xfId="1853"/>
    <cellStyle name="40% - Accent5 15 2" xfId="1854"/>
    <cellStyle name="40% - Accent5 16 2" xfId="1855"/>
    <cellStyle name="40% - Accent5 17 2" xfId="1856"/>
    <cellStyle name="40% - Accent5 18 2" xfId="1857"/>
    <cellStyle name="40% - Accent5 19 2" xfId="1858"/>
    <cellStyle name="40% - Accent5 2" xfId="1859"/>
    <cellStyle name="40% - Accent5 2 2" xfId="1860"/>
    <cellStyle name="40% - Accent5 20 2" xfId="1861"/>
    <cellStyle name="40% - Accent5 21 2" xfId="1862"/>
    <cellStyle name="40% - Accent5 22 2" xfId="1863"/>
    <cellStyle name="40% - Accent5 23 2" xfId="1864"/>
    <cellStyle name="40% - Accent5 24 2" xfId="1865"/>
    <cellStyle name="40% - Accent5 25 2" xfId="1866"/>
    <cellStyle name="40% - Accent5 26 2" xfId="1867"/>
    <cellStyle name="40% - Accent5 27 2" xfId="1868"/>
    <cellStyle name="40% - Accent5 28 2" xfId="1869"/>
    <cellStyle name="40% - Accent5 29 2" xfId="1870"/>
    <cellStyle name="40% - Accent5 3 2" xfId="1871"/>
    <cellStyle name="40% - Accent5 30 2" xfId="1872"/>
    <cellStyle name="40% - Accent5 31 2" xfId="1873"/>
    <cellStyle name="40% - Accent5 32 2" xfId="1874"/>
    <cellStyle name="40% - Accent5 33 2" xfId="1875"/>
    <cellStyle name="40% - Accent5 34 2" xfId="1876"/>
    <cellStyle name="40% - Accent5 35 2" xfId="1877"/>
    <cellStyle name="40% - Accent5 36 2" xfId="1878"/>
    <cellStyle name="40% - Accent5 37 2" xfId="1879"/>
    <cellStyle name="40% - Accent5 38 2" xfId="1880"/>
    <cellStyle name="40% - Accent5 4 2" xfId="1881"/>
    <cellStyle name="40% - Accent5 5 2" xfId="1882"/>
    <cellStyle name="40% - Accent5 6 2" xfId="1883"/>
    <cellStyle name="40% - Accent5 7 2" xfId="1884"/>
    <cellStyle name="40% - Accent5 8 2" xfId="1885"/>
    <cellStyle name="40% - Accent5 9 2" xfId="1886"/>
    <cellStyle name="40% - Accent6 10 2" xfId="1887"/>
    <cellStyle name="40% - Accent6 11 2" xfId="1888"/>
    <cellStyle name="40% - Accent6 12 2" xfId="1889"/>
    <cellStyle name="40% - Accent6 13 2" xfId="1890"/>
    <cellStyle name="40% - Accent6 14 2" xfId="1891"/>
    <cellStyle name="40% - Accent6 15 2" xfId="1892"/>
    <cellStyle name="40% - Accent6 16 2" xfId="1893"/>
    <cellStyle name="40% - Accent6 17 2" xfId="1894"/>
    <cellStyle name="40% - Accent6 18 2" xfId="1895"/>
    <cellStyle name="40% - Accent6 19 2" xfId="1896"/>
    <cellStyle name="40% - Accent6 2" xfId="1897"/>
    <cellStyle name="40% - Accent6 2 2" xfId="1898"/>
    <cellStyle name="40% - Accent6 20 2" xfId="1899"/>
    <cellStyle name="40% - Accent6 21 2" xfId="1900"/>
    <cellStyle name="40% - Accent6 22 2" xfId="1901"/>
    <cellStyle name="40% - Accent6 23 2" xfId="1902"/>
    <cellStyle name="40% - Accent6 24 2" xfId="1903"/>
    <cellStyle name="40% - Accent6 25 2" xfId="1904"/>
    <cellStyle name="40% - Accent6 26 2" xfId="1905"/>
    <cellStyle name="40% - Accent6 27 2" xfId="1906"/>
    <cellStyle name="40% - Accent6 28 2" xfId="1907"/>
    <cellStyle name="40% - Accent6 29 2" xfId="1908"/>
    <cellStyle name="40% - Accent6 3 2" xfId="1909"/>
    <cellStyle name="40% - Accent6 30 2" xfId="1910"/>
    <cellStyle name="40% - Accent6 31 2" xfId="1911"/>
    <cellStyle name="40% - Accent6 32 2" xfId="1912"/>
    <cellStyle name="40% - Accent6 33 2" xfId="1913"/>
    <cellStyle name="40% - Accent6 34 2" xfId="1914"/>
    <cellStyle name="40% - Accent6 35 2" xfId="1915"/>
    <cellStyle name="40% - Accent6 36 2" xfId="1916"/>
    <cellStyle name="40% - Accent6 37 2" xfId="1917"/>
    <cellStyle name="40% - Accent6 38 2" xfId="1918"/>
    <cellStyle name="40% - Accent6 4 2" xfId="1919"/>
    <cellStyle name="40% - Accent6 5 2" xfId="1920"/>
    <cellStyle name="40% - Accent6 6 2" xfId="1921"/>
    <cellStyle name="40% - Accent6 7 2" xfId="1922"/>
    <cellStyle name="40% - Accent6 8 2" xfId="1923"/>
    <cellStyle name="40% - Accent6 9 2" xfId="1924"/>
    <cellStyle name="40% - Nhấn1" xfId="1925"/>
    <cellStyle name="40% - Nhấn2" xfId="1926"/>
    <cellStyle name="40% - Nhấn3" xfId="1927"/>
    <cellStyle name="40% - Nhấn4" xfId="1928"/>
    <cellStyle name="40% - Nhấn5" xfId="1929"/>
    <cellStyle name="40% - Nhấn6" xfId="1930"/>
    <cellStyle name="52" xfId="1931"/>
    <cellStyle name="52 2" xfId="1932"/>
    <cellStyle name="6" xfId="1933"/>
    <cellStyle name="6_15_10_2013 BC nhu cau von doi ung ODA (2014-2016) ngay 15102013 Sua" xfId="1934"/>
    <cellStyle name="6_BC nhu cau von doi ung ODA nganh NN (BKH)" xfId="1935"/>
    <cellStyle name="6_BC nhu cau von doi ung ODA nganh NN (BKH)_05-12  KH trung han 2016-2020 - Liem Thinh edited" xfId="1936"/>
    <cellStyle name="6_BC nhu cau von doi ung ODA nganh NN (BKH)_Copy of 05-12  KH trung han 2016-2020 - Liem Thinh edited (1)" xfId="1937"/>
    <cellStyle name="6_BC Tai co cau (bieu TH)" xfId="1938"/>
    <cellStyle name="6_BC Tai co cau (bieu TH)_05-12  KH trung han 2016-2020 - Liem Thinh edited" xfId="1939"/>
    <cellStyle name="6_BC Tai co cau (bieu TH)_Copy of 05-12  KH trung han 2016-2020 - Liem Thinh edited (1)" xfId="1940"/>
    <cellStyle name="6_Bieu mau ung 2011-Mien Trung-TPCP-11-6" xfId="1941"/>
    <cellStyle name="6_Bieu mau ung 2011-Mien Trung-TPCP-11-6_Tong hop KH 2014" xfId="1942"/>
    <cellStyle name="6_BKH (TPCP) tháng 5.2010_Quang Nam" xfId="1943"/>
    <cellStyle name="6_Cong trinh co y kien LD_Dang_NN_2011-Tay nguyen-9-10" xfId="1944"/>
    <cellStyle name="6_Cong trinh co y kien LD_Dang_NN_2011-Tay nguyen-9-10_!1 1 bao cao giao KH ve HTCMT vung TNB   12-12-2011" xfId="1945"/>
    <cellStyle name="6_Cong trinh co y kien LD_Dang_NN_2011-Tay nguyen-9-10_Bieu4HTMT" xfId="1946"/>
    <cellStyle name="6_Cong trinh co y kien LD_Dang_NN_2011-Tay nguyen-9-10_Bieu4HTMT_!1 1 bao cao giao KH ve HTCMT vung TNB   12-12-2011" xfId="1947"/>
    <cellStyle name="6_Cong trinh co y kien LD_Dang_NN_2011-Tay nguyen-9-10_Bieu4HTMT_KH TPCP vung TNB (03-1-2012)" xfId="1948"/>
    <cellStyle name="6_Cong trinh co y kien LD_Dang_NN_2011-Tay nguyen-9-10_KH TPCP vung TNB (03-1-2012)" xfId="1949"/>
    <cellStyle name="6_Copy of ghep 3 bieu trinh LD BO 28-6 (TPCP)" xfId="1950"/>
    <cellStyle name="6_Copy of ghep 3 bieu trinh LD BO 28-6 (TPCP)_Tong hop KH 2014" xfId="1951"/>
    <cellStyle name="6_DK 2014-2015 final" xfId="1952"/>
    <cellStyle name="6_DK 2014-2015 final_05-12  KH trung han 2016-2020 - Liem Thinh edited" xfId="1953"/>
    <cellStyle name="6_DK 2014-2015 final_Copy of 05-12  KH trung han 2016-2020 - Liem Thinh edited (1)" xfId="1954"/>
    <cellStyle name="6_DK 2014-2015 new" xfId="1955"/>
    <cellStyle name="6_DK 2014-2015 new_05-12  KH trung han 2016-2020 - Liem Thinh edited" xfId="1956"/>
    <cellStyle name="6_DK 2014-2015 new_Copy of 05-12  KH trung han 2016-2020 - Liem Thinh edited (1)" xfId="1957"/>
    <cellStyle name="6_DK KH CBDT 2014 11-11-2013" xfId="1958"/>
    <cellStyle name="6_DK KH CBDT 2014 11-11-2013(1)" xfId="1959"/>
    <cellStyle name="6_DK KH CBDT 2014 11-11-2013(1)_05-12  KH trung han 2016-2020 - Liem Thinh edited" xfId="1960"/>
    <cellStyle name="6_DK KH CBDT 2014 11-11-2013(1)_Copy of 05-12  KH trung han 2016-2020 - Liem Thinh edited (1)" xfId="1961"/>
    <cellStyle name="6_DK KH CBDT 2014 11-11-2013_05-12  KH trung han 2016-2020 - Liem Thinh edited" xfId="1962"/>
    <cellStyle name="6_DK KH CBDT 2014 11-11-2013_Copy of 05-12  KH trung han 2016-2020 - Liem Thinh edited (1)" xfId="1963"/>
    <cellStyle name="6_DTDuong dong tien -sua tham tra 2009 - luong 650" xfId="1964"/>
    <cellStyle name="6_DTDuong dong tien -sua tham tra 2009 - luong 650_Tong hop KH 2014" xfId="1965"/>
    <cellStyle name="6_KH 2011-2015" xfId="1966"/>
    <cellStyle name="6_Nhu cau tam ung NSNN&amp;TPCP&amp;ODA theo tieu chi cua Bo (CV410_BKH-TH)_vung Tay Nguyen (11.6.2010)" xfId="1967"/>
    <cellStyle name="6_Nhu cau tam ung NSNN&amp;TPCP&amp;ODA theo tieu chi cua Bo (CV410_BKH-TH)_vung Tay Nguyen (11.6.2010)_Tong hop KH 2014" xfId="1968"/>
    <cellStyle name="6_tai co cau dau tu (tong hop)1" xfId="1969"/>
    <cellStyle name="6_TN - Ho tro khac 2011" xfId="1970"/>
    <cellStyle name="6_TN - Ho tro khac 2011_!1 1 bao cao giao KH ve HTCMT vung TNB   12-12-2011" xfId="1971"/>
    <cellStyle name="6_TN - Ho tro khac 2011_Bieu4HTMT" xfId="1972"/>
    <cellStyle name="6_TN - Ho tro khac 2011_Bieu4HTMT_!1 1 bao cao giao KH ve HTCMT vung TNB   12-12-2011" xfId="1973"/>
    <cellStyle name="6_TN - Ho tro khac 2011_Bieu4HTMT_KH TPCP vung TNB (03-1-2012)" xfId="1974"/>
    <cellStyle name="6_TN - Ho tro khac 2011_KH TPCP vung TNB (03-1-2012)" xfId="1975"/>
    <cellStyle name="6_Tong hop KH 2014" xfId="1976"/>
    <cellStyle name="60% - Accent1 10 2" xfId="1977"/>
    <cellStyle name="60% - Accent1 11 2" xfId="1978"/>
    <cellStyle name="60% - Accent1 12 2" xfId="1979"/>
    <cellStyle name="60% - Accent1 13 2" xfId="1980"/>
    <cellStyle name="60% - Accent1 14 2" xfId="1981"/>
    <cellStyle name="60% - Accent1 15 2" xfId="1982"/>
    <cellStyle name="60% - Accent1 16 2" xfId="1983"/>
    <cellStyle name="60% - Accent1 17 2" xfId="1984"/>
    <cellStyle name="60% - Accent1 18 2" xfId="1985"/>
    <cellStyle name="60% - Accent1 19 2" xfId="1986"/>
    <cellStyle name="60% - Accent1 2" xfId="1987"/>
    <cellStyle name="60% - Accent1 2 2" xfId="1988"/>
    <cellStyle name="60% - Accent1 20 2" xfId="1989"/>
    <cellStyle name="60% - Accent1 21 2" xfId="1990"/>
    <cellStyle name="60% - Accent1 22 2" xfId="1991"/>
    <cellStyle name="60% - Accent1 23 2" xfId="1992"/>
    <cellStyle name="60% - Accent1 24 2" xfId="1993"/>
    <cellStyle name="60% - Accent1 25 2" xfId="1994"/>
    <cellStyle name="60% - Accent1 26 2" xfId="1995"/>
    <cellStyle name="60% - Accent1 27 2" xfId="1996"/>
    <cellStyle name="60% - Accent1 28 2" xfId="1997"/>
    <cellStyle name="60% - Accent1 29 2" xfId="1998"/>
    <cellStyle name="60% - Accent1 3 2" xfId="1999"/>
    <cellStyle name="60% - Accent1 30 2" xfId="2000"/>
    <cellStyle name="60% - Accent1 31 2" xfId="2001"/>
    <cellStyle name="60% - Accent1 32 2" xfId="2002"/>
    <cellStyle name="60% - Accent1 33 2" xfId="2003"/>
    <cellStyle name="60% - Accent1 34 2" xfId="2004"/>
    <cellStyle name="60% - Accent1 35 2" xfId="2005"/>
    <cellStyle name="60% - Accent1 36 2" xfId="2006"/>
    <cellStyle name="60% - Accent1 37 2" xfId="2007"/>
    <cellStyle name="60% - Accent1 38 2" xfId="2008"/>
    <cellStyle name="60% - Accent1 4 2" xfId="2009"/>
    <cellStyle name="60% - Accent1 5 2" xfId="2010"/>
    <cellStyle name="60% - Accent1 6 2" xfId="2011"/>
    <cellStyle name="60% - Accent1 7 2" xfId="2012"/>
    <cellStyle name="60% - Accent1 8 2" xfId="2013"/>
    <cellStyle name="60% - Accent1 9 2" xfId="2014"/>
    <cellStyle name="60% - Accent2 10 2" xfId="2015"/>
    <cellStyle name="60% - Accent2 11 2" xfId="2016"/>
    <cellStyle name="60% - Accent2 12 2" xfId="2017"/>
    <cellStyle name="60% - Accent2 13 2" xfId="2018"/>
    <cellStyle name="60% - Accent2 14 2" xfId="2019"/>
    <cellStyle name="60% - Accent2 15 2" xfId="2020"/>
    <cellStyle name="60% - Accent2 16 2" xfId="2021"/>
    <cellStyle name="60% - Accent2 17 2" xfId="2022"/>
    <cellStyle name="60% - Accent2 18 2" xfId="2023"/>
    <cellStyle name="60% - Accent2 19 2" xfId="2024"/>
    <cellStyle name="60% - Accent2 2" xfId="2025"/>
    <cellStyle name="60% - Accent2 2 2" xfId="2026"/>
    <cellStyle name="60% - Accent2 20 2" xfId="2027"/>
    <cellStyle name="60% - Accent2 21 2" xfId="2028"/>
    <cellStyle name="60% - Accent2 22 2" xfId="2029"/>
    <cellStyle name="60% - Accent2 23 2" xfId="2030"/>
    <cellStyle name="60% - Accent2 24 2" xfId="2031"/>
    <cellStyle name="60% - Accent2 25 2" xfId="2032"/>
    <cellStyle name="60% - Accent2 26 2" xfId="2033"/>
    <cellStyle name="60% - Accent2 27 2" xfId="2034"/>
    <cellStyle name="60% - Accent2 28 2" xfId="2035"/>
    <cellStyle name="60% - Accent2 29 2" xfId="2036"/>
    <cellStyle name="60% - Accent2 3 2" xfId="2037"/>
    <cellStyle name="60% - Accent2 30 2" xfId="2038"/>
    <cellStyle name="60% - Accent2 31 2" xfId="2039"/>
    <cellStyle name="60% - Accent2 32 2" xfId="2040"/>
    <cellStyle name="60% - Accent2 33 2" xfId="2041"/>
    <cellStyle name="60% - Accent2 34 2" xfId="2042"/>
    <cellStyle name="60% - Accent2 35 2" xfId="2043"/>
    <cellStyle name="60% - Accent2 36 2" xfId="2044"/>
    <cellStyle name="60% - Accent2 37 2" xfId="2045"/>
    <cellStyle name="60% - Accent2 38 2" xfId="2046"/>
    <cellStyle name="60% - Accent2 4 2" xfId="2047"/>
    <cellStyle name="60% - Accent2 5 2" xfId="2048"/>
    <cellStyle name="60% - Accent2 6 2" xfId="2049"/>
    <cellStyle name="60% - Accent2 7 2" xfId="2050"/>
    <cellStyle name="60% - Accent2 8 2" xfId="2051"/>
    <cellStyle name="60% - Accent2 9 2" xfId="2052"/>
    <cellStyle name="60% - Accent3 10 2" xfId="2053"/>
    <cellStyle name="60% - Accent3 11 2" xfId="2054"/>
    <cellStyle name="60% - Accent3 12 2" xfId="2055"/>
    <cellStyle name="60% - Accent3 13 2" xfId="2056"/>
    <cellStyle name="60% - Accent3 14 2" xfId="2057"/>
    <cellStyle name="60% - Accent3 15 2" xfId="2058"/>
    <cellStyle name="60% - Accent3 16 2" xfId="2059"/>
    <cellStyle name="60% - Accent3 17 2" xfId="2060"/>
    <cellStyle name="60% - Accent3 18 2" xfId="2061"/>
    <cellStyle name="60% - Accent3 19 2" xfId="2062"/>
    <cellStyle name="60% - Accent3 2" xfId="2063"/>
    <cellStyle name="60% - Accent3 2 2" xfId="2064"/>
    <cellStyle name="60% - Accent3 20 2" xfId="2065"/>
    <cellStyle name="60% - Accent3 21 2" xfId="2066"/>
    <cellStyle name="60% - Accent3 22 2" xfId="2067"/>
    <cellStyle name="60% - Accent3 23 2" xfId="2068"/>
    <cellStyle name="60% - Accent3 24 2" xfId="2069"/>
    <cellStyle name="60% - Accent3 25 2" xfId="2070"/>
    <cellStyle name="60% - Accent3 26 2" xfId="2071"/>
    <cellStyle name="60% - Accent3 27 2" xfId="2072"/>
    <cellStyle name="60% - Accent3 28 2" xfId="2073"/>
    <cellStyle name="60% - Accent3 29 2" xfId="2074"/>
    <cellStyle name="60% - Accent3 3 2" xfId="2075"/>
    <cellStyle name="60% - Accent3 30 2" xfId="2076"/>
    <cellStyle name="60% - Accent3 31 2" xfId="2077"/>
    <cellStyle name="60% - Accent3 32 2" xfId="2078"/>
    <cellStyle name="60% - Accent3 33 2" xfId="2079"/>
    <cellStyle name="60% - Accent3 34 2" xfId="2080"/>
    <cellStyle name="60% - Accent3 35 2" xfId="2081"/>
    <cellStyle name="60% - Accent3 36 2" xfId="2082"/>
    <cellStyle name="60% - Accent3 37 2" xfId="2083"/>
    <cellStyle name="60% - Accent3 38 2" xfId="2084"/>
    <cellStyle name="60% - Accent3 4 2" xfId="2085"/>
    <cellStyle name="60% - Accent3 5 2" xfId="2086"/>
    <cellStyle name="60% - Accent3 6 2" xfId="2087"/>
    <cellStyle name="60% - Accent3 7 2" xfId="2088"/>
    <cellStyle name="60% - Accent3 8 2" xfId="2089"/>
    <cellStyle name="60% - Accent3 9 2" xfId="2090"/>
    <cellStyle name="60% - Accent4 10 2" xfId="2091"/>
    <cellStyle name="60% - Accent4 11 2" xfId="2092"/>
    <cellStyle name="60% - Accent4 12 2" xfId="2093"/>
    <cellStyle name="60% - Accent4 13 2" xfId="2094"/>
    <cellStyle name="60% - Accent4 14 2" xfId="2095"/>
    <cellStyle name="60% - Accent4 15 2" xfId="2096"/>
    <cellStyle name="60% - Accent4 16 2" xfId="2097"/>
    <cellStyle name="60% - Accent4 17 2" xfId="2098"/>
    <cellStyle name="60% - Accent4 18 2" xfId="2099"/>
    <cellStyle name="60% - Accent4 19 2" xfId="2100"/>
    <cellStyle name="60% - Accent4 2" xfId="2101"/>
    <cellStyle name="60% - Accent4 2 2" xfId="2102"/>
    <cellStyle name="60% - Accent4 20 2" xfId="2103"/>
    <cellStyle name="60% - Accent4 21 2" xfId="2104"/>
    <cellStyle name="60% - Accent4 22 2" xfId="2105"/>
    <cellStyle name="60% - Accent4 23 2" xfId="2106"/>
    <cellStyle name="60% - Accent4 24 2" xfId="2107"/>
    <cellStyle name="60% - Accent4 25 2" xfId="2108"/>
    <cellStyle name="60% - Accent4 26 2" xfId="2109"/>
    <cellStyle name="60% - Accent4 27 2" xfId="2110"/>
    <cellStyle name="60% - Accent4 28 2" xfId="2111"/>
    <cellStyle name="60% - Accent4 29 2" xfId="2112"/>
    <cellStyle name="60% - Accent4 3 2" xfId="2113"/>
    <cellStyle name="60% - Accent4 30 2" xfId="2114"/>
    <cellStyle name="60% - Accent4 31 2" xfId="2115"/>
    <cellStyle name="60% - Accent4 32 2" xfId="2116"/>
    <cellStyle name="60% - Accent4 33 2" xfId="2117"/>
    <cellStyle name="60% - Accent4 34 2" xfId="2118"/>
    <cellStyle name="60% - Accent4 35 2" xfId="2119"/>
    <cellStyle name="60% - Accent4 36 2" xfId="2120"/>
    <cellStyle name="60% - Accent4 37 2" xfId="2121"/>
    <cellStyle name="60% - Accent4 38 2" xfId="2122"/>
    <cellStyle name="60% - Accent4 4 2" xfId="2123"/>
    <cellStyle name="60% - Accent4 5 2" xfId="2124"/>
    <cellStyle name="60% - Accent4 6 2" xfId="2125"/>
    <cellStyle name="60% - Accent4 7 2" xfId="2126"/>
    <cellStyle name="60% - Accent4 8 2" xfId="2127"/>
    <cellStyle name="60% - Accent4 9 2" xfId="2128"/>
    <cellStyle name="60% - Accent5 10 2" xfId="2129"/>
    <cellStyle name="60% - Accent5 11 2" xfId="2130"/>
    <cellStyle name="60% - Accent5 12 2" xfId="2131"/>
    <cellStyle name="60% - Accent5 13 2" xfId="2132"/>
    <cellStyle name="60% - Accent5 14 2" xfId="2133"/>
    <cellStyle name="60% - Accent5 15 2" xfId="2134"/>
    <cellStyle name="60% - Accent5 16 2" xfId="2135"/>
    <cellStyle name="60% - Accent5 17 2" xfId="2136"/>
    <cellStyle name="60% - Accent5 18 2" xfId="2137"/>
    <cellStyle name="60% - Accent5 19 2" xfId="2138"/>
    <cellStyle name="60% - Accent5 2" xfId="2139"/>
    <cellStyle name="60% - Accent5 2 2" xfId="2140"/>
    <cellStyle name="60% - Accent5 20 2" xfId="2141"/>
    <cellStyle name="60% - Accent5 21 2" xfId="2142"/>
    <cellStyle name="60% - Accent5 22 2" xfId="2143"/>
    <cellStyle name="60% - Accent5 23 2" xfId="2144"/>
    <cellStyle name="60% - Accent5 24 2" xfId="2145"/>
    <cellStyle name="60% - Accent5 25 2" xfId="2146"/>
    <cellStyle name="60% - Accent5 26 2" xfId="2147"/>
    <cellStyle name="60% - Accent5 27 2" xfId="2148"/>
    <cellStyle name="60% - Accent5 28 2" xfId="2149"/>
    <cellStyle name="60% - Accent5 29 2" xfId="2150"/>
    <cellStyle name="60% - Accent5 3 2" xfId="2151"/>
    <cellStyle name="60% - Accent5 30 2" xfId="2152"/>
    <cellStyle name="60% - Accent5 31 2" xfId="2153"/>
    <cellStyle name="60% - Accent5 32 2" xfId="2154"/>
    <cellStyle name="60% - Accent5 33 2" xfId="2155"/>
    <cellStyle name="60% - Accent5 34 2" xfId="2156"/>
    <cellStyle name="60% - Accent5 35 2" xfId="2157"/>
    <cellStyle name="60% - Accent5 36 2" xfId="2158"/>
    <cellStyle name="60% - Accent5 37 2" xfId="2159"/>
    <cellStyle name="60% - Accent5 38 2" xfId="2160"/>
    <cellStyle name="60% - Accent5 4 2" xfId="2161"/>
    <cellStyle name="60% - Accent5 5 2" xfId="2162"/>
    <cellStyle name="60% - Accent5 6 2" xfId="2163"/>
    <cellStyle name="60% - Accent5 7 2" xfId="2164"/>
    <cellStyle name="60% - Accent5 8 2" xfId="2165"/>
    <cellStyle name="60% - Accent5 9 2" xfId="2166"/>
    <cellStyle name="60% - Accent6 10 2" xfId="2167"/>
    <cellStyle name="60% - Accent6 11 2" xfId="2168"/>
    <cellStyle name="60% - Accent6 12 2" xfId="2169"/>
    <cellStyle name="60% - Accent6 13 2" xfId="2170"/>
    <cellStyle name="60% - Accent6 14 2" xfId="2171"/>
    <cellStyle name="60% - Accent6 15 2" xfId="2172"/>
    <cellStyle name="60% - Accent6 16 2" xfId="2173"/>
    <cellStyle name="60% - Accent6 17 2" xfId="2174"/>
    <cellStyle name="60% - Accent6 18 2" xfId="2175"/>
    <cellStyle name="60% - Accent6 19 2" xfId="2176"/>
    <cellStyle name="60% - Accent6 2" xfId="2177"/>
    <cellStyle name="60% - Accent6 2 2" xfId="2178"/>
    <cellStyle name="60% - Accent6 20 2" xfId="2179"/>
    <cellStyle name="60% - Accent6 21 2" xfId="2180"/>
    <cellStyle name="60% - Accent6 22 2" xfId="2181"/>
    <cellStyle name="60% - Accent6 23 2" xfId="2182"/>
    <cellStyle name="60% - Accent6 24 2" xfId="2183"/>
    <cellStyle name="60% - Accent6 25 2" xfId="2184"/>
    <cellStyle name="60% - Accent6 26 2" xfId="2185"/>
    <cellStyle name="60% - Accent6 27 2" xfId="2186"/>
    <cellStyle name="60% - Accent6 28 2" xfId="2187"/>
    <cellStyle name="60% - Accent6 29 2" xfId="2188"/>
    <cellStyle name="60% - Accent6 3 2" xfId="2189"/>
    <cellStyle name="60% - Accent6 30 2" xfId="2190"/>
    <cellStyle name="60% - Accent6 31 2" xfId="2191"/>
    <cellStyle name="60% - Accent6 32 2" xfId="2192"/>
    <cellStyle name="60% - Accent6 33 2" xfId="2193"/>
    <cellStyle name="60% - Accent6 34 2" xfId="2194"/>
    <cellStyle name="60% - Accent6 35 2" xfId="2195"/>
    <cellStyle name="60% - Accent6 36 2" xfId="2196"/>
    <cellStyle name="60% - Accent6 37 2" xfId="2197"/>
    <cellStyle name="60% - Accent6 38 2" xfId="2198"/>
    <cellStyle name="60% - Accent6 4 2" xfId="2199"/>
    <cellStyle name="60% - Accent6 5 2" xfId="2200"/>
    <cellStyle name="60% - Accent6 6 2" xfId="2201"/>
    <cellStyle name="60% - Accent6 7 2" xfId="2202"/>
    <cellStyle name="60% - Accent6 8 2" xfId="2203"/>
    <cellStyle name="60% - Accent6 9 2" xfId="2204"/>
    <cellStyle name="60% - Nhấn1" xfId="2205"/>
    <cellStyle name="60% - Nhấn2" xfId="2206"/>
    <cellStyle name="60% - Nhấn3" xfId="2207"/>
    <cellStyle name="60% - Nhấn4" xfId="2208"/>
    <cellStyle name="60% - Nhấn5" xfId="2209"/>
    <cellStyle name="60% - Nhấn6" xfId="2210"/>
    <cellStyle name="9" xfId="2211"/>
    <cellStyle name="9_!1 1 bao cao giao KH ve HTCMT vung TNB   12-12-2011" xfId="2212"/>
    <cellStyle name="9_Bieu4HTMT" xfId="2213"/>
    <cellStyle name="9_Bieu4HTMT_!1 1 bao cao giao KH ve HTCMT vung TNB   12-12-2011" xfId="2214"/>
    <cellStyle name="9_Bieu4HTMT_KH TPCP vung TNB (03-1-2012)" xfId="2215"/>
    <cellStyle name="9_KH TPCP vung TNB (03-1-2012)" xfId="2216"/>
    <cellStyle name="Accent1 10 2" xfId="2217"/>
    <cellStyle name="Accent1 11 2" xfId="2218"/>
    <cellStyle name="Accent1 12 2" xfId="2219"/>
    <cellStyle name="Accent1 13 2" xfId="2220"/>
    <cellStyle name="Accent1 14 2" xfId="2221"/>
    <cellStyle name="Accent1 15 2" xfId="2222"/>
    <cellStyle name="Accent1 16 2" xfId="2223"/>
    <cellStyle name="Accent1 17 2" xfId="2224"/>
    <cellStyle name="Accent1 18 2" xfId="2225"/>
    <cellStyle name="Accent1 19 2" xfId="2226"/>
    <cellStyle name="Accent1 2" xfId="2227"/>
    <cellStyle name="Accent1 2 2" xfId="2228"/>
    <cellStyle name="Accent1 20 2" xfId="2229"/>
    <cellStyle name="Accent1 21 2" xfId="2230"/>
    <cellStyle name="Accent1 22 2" xfId="2231"/>
    <cellStyle name="Accent1 23 2" xfId="2232"/>
    <cellStyle name="Accent1 24 2" xfId="2233"/>
    <cellStyle name="Accent1 25 2" xfId="2234"/>
    <cellStyle name="Accent1 26 2" xfId="2235"/>
    <cellStyle name="Accent1 27 2" xfId="2236"/>
    <cellStyle name="Accent1 28 2" xfId="2237"/>
    <cellStyle name="Accent1 29 2" xfId="2238"/>
    <cellStyle name="Accent1 3 2" xfId="2239"/>
    <cellStyle name="Accent1 30 2" xfId="2240"/>
    <cellStyle name="Accent1 31 2" xfId="2241"/>
    <cellStyle name="Accent1 32 2" xfId="2242"/>
    <cellStyle name="Accent1 33 2" xfId="2243"/>
    <cellStyle name="Accent1 34 2" xfId="2244"/>
    <cellStyle name="Accent1 35 2" xfId="2245"/>
    <cellStyle name="Accent1 36 2" xfId="2246"/>
    <cellStyle name="Accent1 37 2" xfId="2247"/>
    <cellStyle name="Accent1 38 2" xfId="2248"/>
    <cellStyle name="Accent1 4 2" xfId="2249"/>
    <cellStyle name="Accent1 5 2" xfId="2250"/>
    <cellStyle name="Accent1 6 2" xfId="2251"/>
    <cellStyle name="Accent1 7 2" xfId="2252"/>
    <cellStyle name="Accent1 8 2" xfId="2253"/>
    <cellStyle name="Accent1 9 2" xfId="2254"/>
    <cellStyle name="Accent2 10 2" xfId="2255"/>
    <cellStyle name="Accent2 11 2" xfId="2256"/>
    <cellStyle name="Accent2 12 2" xfId="2257"/>
    <cellStyle name="Accent2 13 2" xfId="2258"/>
    <cellStyle name="Accent2 14 2" xfId="2259"/>
    <cellStyle name="Accent2 15 2" xfId="2260"/>
    <cellStyle name="Accent2 16 2" xfId="2261"/>
    <cellStyle name="Accent2 17 2" xfId="2262"/>
    <cellStyle name="Accent2 18 2" xfId="2263"/>
    <cellStyle name="Accent2 19 2" xfId="2264"/>
    <cellStyle name="Accent2 2" xfId="2265"/>
    <cellStyle name="Accent2 2 2" xfId="2266"/>
    <cellStyle name="Accent2 20 2" xfId="2267"/>
    <cellStyle name="Accent2 21 2" xfId="2268"/>
    <cellStyle name="Accent2 22 2" xfId="2269"/>
    <cellStyle name="Accent2 23 2" xfId="2270"/>
    <cellStyle name="Accent2 24 2" xfId="2271"/>
    <cellStyle name="Accent2 25 2" xfId="2272"/>
    <cellStyle name="Accent2 26 2" xfId="2273"/>
    <cellStyle name="Accent2 27 2" xfId="2274"/>
    <cellStyle name="Accent2 28 2" xfId="2275"/>
    <cellStyle name="Accent2 29 2" xfId="2276"/>
    <cellStyle name="Accent2 3 2" xfId="2277"/>
    <cellStyle name="Accent2 30 2" xfId="2278"/>
    <cellStyle name="Accent2 31 2" xfId="2279"/>
    <cellStyle name="Accent2 32 2" xfId="2280"/>
    <cellStyle name="Accent2 33 2" xfId="2281"/>
    <cellStyle name="Accent2 34 2" xfId="2282"/>
    <cellStyle name="Accent2 35 2" xfId="2283"/>
    <cellStyle name="Accent2 36 2" xfId="2284"/>
    <cellStyle name="Accent2 37 2" xfId="2285"/>
    <cellStyle name="Accent2 38 2" xfId="2286"/>
    <cellStyle name="Accent2 4 2" xfId="2287"/>
    <cellStyle name="Accent2 5 2" xfId="2288"/>
    <cellStyle name="Accent2 6 2" xfId="2289"/>
    <cellStyle name="Accent2 7 2" xfId="2290"/>
    <cellStyle name="Accent2 8 2" xfId="2291"/>
    <cellStyle name="Accent2 9 2" xfId="2292"/>
    <cellStyle name="Accent3 10 2" xfId="2293"/>
    <cellStyle name="Accent3 11 2" xfId="2294"/>
    <cellStyle name="Accent3 12 2" xfId="2295"/>
    <cellStyle name="Accent3 13 2" xfId="2296"/>
    <cellStyle name="Accent3 14 2" xfId="2297"/>
    <cellStyle name="Accent3 15 2" xfId="2298"/>
    <cellStyle name="Accent3 16 2" xfId="2299"/>
    <cellStyle name="Accent3 17 2" xfId="2300"/>
    <cellStyle name="Accent3 18 2" xfId="2301"/>
    <cellStyle name="Accent3 19 2" xfId="2302"/>
    <cellStyle name="Accent3 2" xfId="2303"/>
    <cellStyle name="Accent3 2 2" xfId="2304"/>
    <cellStyle name="Accent3 20 2" xfId="2305"/>
    <cellStyle name="Accent3 21 2" xfId="2306"/>
    <cellStyle name="Accent3 22 2" xfId="2307"/>
    <cellStyle name="Accent3 23 2" xfId="2308"/>
    <cellStyle name="Accent3 24 2" xfId="2309"/>
    <cellStyle name="Accent3 25 2" xfId="2310"/>
    <cellStyle name="Accent3 26 2" xfId="2311"/>
    <cellStyle name="Accent3 27 2" xfId="2312"/>
    <cellStyle name="Accent3 28 2" xfId="2313"/>
    <cellStyle name="Accent3 29 2" xfId="2314"/>
    <cellStyle name="Accent3 3 2" xfId="2315"/>
    <cellStyle name="Accent3 30 2" xfId="2316"/>
    <cellStyle name="Accent3 31 2" xfId="2317"/>
    <cellStyle name="Accent3 32 2" xfId="2318"/>
    <cellStyle name="Accent3 33 2" xfId="2319"/>
    <cellStyle name="Accent3 34 2" xfId="2320"/>
    <cellStyle name="Accent3 35 2" xfId="2321"/>
    <cellStyle name="Accent3 36 2" xfId="2322"/>
    <cellStyle name="Accent3 37 2" xfId="2323"/>
    <cellStyle name="Accent3 38 2" xfId="2324"/>
    <cellStyle name="Accent3 4 2" xfId="2325"/>
    <cellStyle name="Accent3 5 2" xfId="2326"/>
    <cellStyle name="Accent3 6 2" xfId="2327"/>
    <cellStyle name="Accent3 7 2" xfId="2328"/>
    <cellStyle name="Accent3 8 2" xfId="2329"/>
    <cellStyle name="Accent3 9 2" xfId="2330"/>
    <cellStyle name="Accent4 10 2" xfId="2331"/>
    <cellStyle name="Accent4 11 2" xfId="2332"/>
    <cellStyle name="Accent4 12 2" xfId="2333"/>
    <cellStyle name="Accent4 13 2" xfId="2334"/>
    <cellStyle name="Accent4 14 2" xfId="2335"/>
    <cellStyle name="Accent4 15 2" xfId="2336"/>
    <cellStyle name="Accent4 16 2" xfId="2337"/>
    <cellStyle name="Accent4 17 2" xfId="2338"/>
    <cellStyle name="Accent4 18 2" xfId="2339"/>
    <cellStyle name="Accent4 19 2" xfId="2340"/>
    <cellStyle name="Accent4 2" xfId="2341"/>
    <cellStyle name="Accent4 2 2" xfId="2342"/>
    <cellStyle name="Accent4 20 2" xfId="2343"/>
    <cellStyle name="Accent4 21 2" xfId="2344"/>
    <cellStyle name="Accent4 22 2" xfId="2345"/>
    <cellStyle name="Accent4 23 2" xfId="2346"/>
    <cellStyle name="Accent4 24 2" xfId="2347"/>
    <cellStyle name="Accent4 25 2" xfId="2348"/>
    <cellStyle name="Accent4 26 2" xfId="2349"/>
    <cellStyle name="Accent4 27 2" xfId="2350"/>
    <cellStyle name="Accent4 28 2" xfId="2351"/>
    <cellStyle name="Accent4 29 2" xfId="2352"/>
    <cellStyle name="Accent4 3 2" xfId="2353"/>
    <cellStyle name="Accent4 30 2" xfId="2354"/>
    <cellStyle name="Accent4 31 2" xfId="2355"/>
    <cellStyle name="Accent4 32 2" xfId="2356"/>
    <cellStyle name="Accent4 33 2" xfId="2357"/>
    <cellStyle name="Accent4 34 2" xfId="2358"/>
    <cellStyle name="Accent4 35 2" xfId="2359"/>
    <cellStyle name="Accent4 36 2" xfId="2360"/>
    <cellStyle name="Accent4 37 2" xfId="2361"/>
    <cellStyle name="Accent4 38 2" xfId="2362"/>
    <cellStyle name="Accent4 4 2" xfId="2363"/>
    <cellStyle name="Accent4 5 2" xfId="2364"/>
    <cellStyle name="Accent4 6 2" xfId="2365"/>
    <cellStyle name="Accent4 7 2" xfId="2366"/>
    <cellStyle name="Accent4 8 2" xfId="2367"/>
    <cellStyle name="Accent4 9 2" xfId="2368"/>
    <cellStyle name="Accent5 10 2" xfId="2369"/>
    <cellStyle name="Accent5 11 2" xfId="2370"/>
    <cellStyle name="Accent5 12 2" xfId="2371"/>
    <cellStyle name="Accent5 13 2" xfId="2372"/>
    <cellStyle name="Accent5 14 2" xfId="2373"/>
    <cellStyle name="Accent5 15 2" xfId="2374"/>
    <cellStyle name="Accent5 16 2" xfId="2375"/>
    <cellStyle name="Accent5 17 2" xfId="2376"/>
    <cellStyle name="Accent5 18 2" xfId="2377"/>
    <cellStyle name="Accent5 19 2" xfId="2378"/>
    <cellStyle name="Accent5 2" xfId="2379"/>
    <cellStyle name="Accent5 2 2" xfId="2380"/>
    <cellStyle name="Accent5 20 2" xfId="2381"/>
    <cellStyle name="Accent5 21 2" xfId="2382"/>
    <cellStyle name="Accent5 22 2" xfId="2383"/>
    <cellStyle name="Accent5 23 2" xfId="2384"/>
    <cellStyle name="Accent5 24 2" xfId="2385"/>
    <cellStyle name="Accent5 25 2" xfId="2386"/>
    <cellStyle name="Accent5 26 2" xfId="2387"/>
    <cellStyle name="Accent5 27 2" xfId="2388"/>
    <cellStyle name="Accent5 28 2" xfId="2389"/>
    <cellStyle name="Accent5 29 2" xfId="2390"/>
    <cellStyle name="Accent5 3 2" xfId="2391"/>
    <cellStyle name="Accent5 30 2" xfId="2392"/>
    <cellStyle name="Accent5 31 2" xfId="2393"/>
    <cellStyle name="Accent5 32 2" xfId="2394"/>
    <cellStyle name="Accent5 33 2" xfId="2395"/>
    <cellStyle name="Accent5 34 2" xfId="2396"/>
    <cellStyle name="Accent5 35 2" xfId="2397"/>
    <cellStyle name="Accent5 36 2" xfId="2398"/>
    <cellStyle name="Accent5 37 2" xfId="2399"/>
    <cellStyle name="Accent5 38 2" xfId="2400"/>
    <cellStyle name="Accent5 4 2" xfId="2401"/>
    <cellStyle name="Accent5 5 2" xfId="2402"/>
    <cellStyle name="Accent5 6 2" xfId="2403"/>
    <cellStyle name="Accent5 7 2" xfId="2404"/>
    <cellStyle name="Accent5 8 2" xfId="2405"/>
    <cellStyle name="Accent5 9 2" xfId="2406"/>
    <cellStyle name="Accent6 10 2" xfId="2407"/>
    <cellStyle name="Accent6 11 2" xfId="2408"/>
    <cellStyle name="Accent6 12 2" xfId="2409"/>
    <cellStyle name="Accent6 13 2" xfId="2410"/>
    <cellStyle name="Accent6 14 2" xfId="2411"/>
    <cellStyle name="Accent6 15 2" xfId="2412"/>
    <cellStyle name="Accent6 16 2" xfId="2413"/>
    <cellStyle name="Accent6 17 2" xfId="2414"/>
    <cellStyle name="Accent6 18 2" xfId="2415"/>
    <cellStyle name="Accent6 19 2" xfId="2416"/>
    <cellStyle name="Accent6 2" xfId="2417"/>
    <cellStyle name="Accent6 2 2" xfId="2418"/>
    <cellStyle name="Accent6 20 2" xfId="2419"/>
    <cellStyle name="Accent6 21 2" xfId="2420"/>
    <cellStyle name="Accent6 22 2" xfId="2421"/>
    <cellStyle name="Accent6 23 2" xfId="2422"/>
    <cellStyle name="Accent6 24 2" xfId="2423"/>
    <cellStyle name="Accent6 25 2" xfId="2424"/>
    <cellStyle name="Accent6 26 2" xfId="2425"/>
    <cellStyle name="Accent6 27 2" xfId="2426"/>
    <cellStyle name="Accent6 28 2" xfId="2427"/>
    <cellStyle name="Accent6 29 2" xfId="2428"/>
    <cellStyle name="Accent6 3 2" xfId="2429"/>
    <cellStyle name="Accent6 30 2" xfId="2430"/>
    <cellStyle name="Accent6 31 2" xfId="2431"/>
    <cellStyle name="Accent6 32 2" xfId="2432"/>
    <cellStyle name="Accent6 33 2" xfId="2433"/>
    <cellStyle name="Accent6 34 2" xfId="2434"/>
    <cellStyle name="Accent6 35 2" xfId="2435"/>
    <cellStyle name="Accent6 36 2" xfId="2436"/>
    <cellStyle name="Accent6 37 2" xfId="2437"/>
    <cellStyle name="Accent6 38 2" xfId="2438"/>
    <cellStyle name="Accent6 4 2" xfId="2439"/>
    <cellStyle name="Accent6 5 2" xfId="2440"/>
    <cellStyle name="Accent6 6 2" xfId="2441"/>
    <cellStyle name="Accent6 7 2" xfId="2442"/>
    <cellStyle name="Accent6 8 2" xfId="2443"/>
    <cellStyle name="Accent6 9 2" xfId="2444"/>
    <cellStyle name="ÅëÈ­ [0]_      " xfId="2445"/>
    <cellStyle name="AeE­ [0]_INQUIRY ¿?¾÷AßAø " xfId="2446"/>
    <cellStyle name="ÅëÈ­ [0]_L601CPT" xfId="2447"/>
    <cellStyle name="ÅëÈ­_      " xfId="2448"/>
    <cellStyle name="AeE­_INQUIRY ¿?¾÷AßAø " xfId="2449"/>
    <cellStyle name="ÅëÈ­_L601CPT" xfId="2450"/>
    <cellStyle name="args.style" xfId="2451"/>
    <cellStyle name="args.style 2" xfId="2452"/>
    <cellStyle name="at" xfId="2453"/>
    <cellStyle name="ÄÞ¸¶ [0]_      " xfId="2454"/>
    <cellStyle name="AÞ¸¶ [0]_INQUIRY ¿?¾÷AßAø " xfId="2455"/>
    <cellStyle name="ÄÞ¸¶ [0]_L601CPT" xfId="2456"/>
    <cellStyle name="ÄÞ¸¶_      " xfId="2457"/>
    <cellStyle name="AÞ¸¶_INQUIRY ¿?¾÷AßAø " xfId="2458"/>
    <cellStyle name="ÄÞ¸¶_L601CPT" xfId="2459"/>
    <cellStyle name="AutoFormat Options" xfId="2460"/>
    <cellStyle name="AutoFormat Options 2" xfId="2461"/>
    <cellStyle name="Bad 10 2" xfId="2462"/>
    <cellStyle name="Bad 11 2" xfId="2463"/>
    <cellStyle name="Bad 12 2" xfId="2464"/>
    <cellStyle name="Bad 13 2" xfId="2465"/>
    <cellStyle name="Bad 14 2" xfId="2466"/>
    <cellStyle name="Bad 15 2" xfId="2467"/>
    <cellStyle name="Bad 16 2" xfId="2468"/>
    <cellStyle name="Bad 17 2" xfId="2469"/>
    <cellStyle name="Bad 18 2" xfId="2470"/>
    <cellStyle name="Bad 19 2" xfId="2471"/>
    <cellStyle name="Bad 2" xfId="2472"/>
    <cellStyle name="Bad 2 2" xfId="2473"/>
    <cellStyle name="Bad 20 2" xfId="2474"/>
    <cellStyle name="Bad 21 2" xfId="2475"/>
    <cellStyle name="Bad 22 2" xfId="2476"/>
    <cellStyle name="Bad 23 2" xfId="2477"/>
    <cellStyle name="Bad 24 2" xfId="2478"/>
    <cellStyle name="Bad 25 2" xfId="2479"/>
    <cellStyle name="Bad 26 2" xfId="2480"/>
    <cellStyle name="Bad 27 2" xfId="2481"/>
    <cellStyle name="Bad 28 2" xfId="2482"/>
    <cellStyle name="Bad 29 2" xfId="2483"/>
    <cellStyle name="Bad 3 2" xfId="2484"/>
    <cellStyle name="Bad 30 2" xfId="2485"/>
    <cellStyle name="Bad 31 2" xfId="2486"/>
    <cellStyle name="Bad 32 2" xfId="2487"/>
    <cellStyle name="Bad 33 2" xfId="2488"/>
    <cellStyle name="Bad 34 2" xfId="2489"/>
    <cellStyle name="Bad 35 2" xfId="2490"/>
    <cellStyle name="Bad 36 2" xfId="2491"/>
    <cellStyle name="Bad 37 2" xfId="2492"/>
    <cellStyle name="Bad 38 2" xfId="2493"/>
    <cellStyle name="Bad 4 2" xfId="2494"/>
    <cellStyle name="Bad 5 2" xfId="2495"/>
    <cellStyle name="Bad 6 2" xfId="2496"/>
    <cellStyle name="Bad 7 2" xfId="2497"/>
    <cellStyle name="Bad 8 2" xfId="2498"/>
    <cellStyle name="Bad 9 2" xfId="2499"/>
    <cellStyle name="Body" xfId="2500"/>
    <cellStyle name="C?AØ_¿?¾÷CoE² " xfId="2501"/>
    <cellStyle name="C~1" xfId="2502"/>
    <cellStyle name="Ç¥ÁØ_      " xfId="2503"/>
    <cellStyle name="C￥AØ_¿μ¾÷CoE² " xfId="2504"/>
    <cellStyle name="Ç¥ÁØ_±¸¹Ì´ëÃ¥" xfId="2505"/>
    <cellStyle name="C￥AØ_Sheet1_¿μ¾÷CoE² " xfId="2506"/>
    <cellStyle name="Ç¥ÁØ_ÿÿÿÿÿÿ_4_ÃÑÇÕ°è " xfId="2507"/>
    <cellStyle name="Calc Currency (0)" xfId="2508"/>
    <cellStyle name="Calc Currency (0) 10" xfId="2509"/>
    <cellStyle name="Calc Currency (0) 10 2" xfId="2510"/>
    <cellStyle name="Calc Currency (0) 11" xfId="2511"/>
    <cellStyle name="Calc Currency (0) 11 2" xfId="2512"/>
    <cellStyle name="Calc Currency (0) 12" xfId="2513"/>
    <cellStyle name="Calc Currency (0) 12 2" xfId="2514"/>
    <cellStyle name="Calc Currency (0) 13" xfId="2515"/>
    <cellStyle name="Calc Currency (0) 13 2" xfId="2516"/>
    <cellStyle name="Calc Currency (0) 14" xfId="2517"/>
    <cellStyle name="Calc Currency (0) 14 2" xfId="2518"/>
    <cellStyle name="Calc Currency (0) 15" xfId="2519"/>
    <cellStyle name="Calc Currency (0) 15 2" xfId="2520"/>
    <cellStyle name="Calc Currency (0) 16" xfId="2521"/>
    <cellStyle name="Calc Currency (0) 16 2" xfId="2522"/>
    <cellStyle name="Calc Currency (0) 17" xfId="2523"/>
    <cellStyle name="Calc Currency (0) 17 2" xfId="2524"/>
    <cellStyle name="Calc Currency (0) 18" xfId="2525"/>
    <cellStyle name="Calc Currency (0) 18 2" xfId="2526"/>
    <cellStyle name="Calc Currency (0) 19" xfId="2527"/>
    <cellStyle name="Calc Currency (0) 19 2" xfId="2528"/>
    <cellStyle name="Calc Currency (0) 2" xfId="2529"/>
    <cellStyle name="Calc Currency (0) 2 2" xfId="2530"/>
    <cellStyle name="Calc Currency (0) 20" xfId="2531"/>
    <cellStyle name="Calc Currency (0) 20 2" xfId="2532"/>
    <cellStyle name="Calc Currency (0) 21" xfId="2533"/>
    <cellStyle name="Calc Currency (0) 21 2" xfId="2534"/>
    <cellStyle name="Calc Currency (0) 22" xfId="2535"/>
    <cellStyle name="Calc Currency (0) 22 2" xfId="2536"/>
    <cellStyle name="Calc Currency (0) 23" xfId="2537"/>
    <cellStyle name="Calc Currency (0) 23 2" xfId="2538"/>
    <cellStyle name="Calc Currency (0) 24" xfId="2539"/>
    <cellStyle name="Calc Currency (0) 24 2" xfId="2540"/>
    <cellStyle name="Calc Currency (0) 25" xfId="2541"/>
    <cellStyle name="Calc Currency (0) 25 2" xfId="2542"/>
    <cellStyle name="Calc Currency (0) 26" xfId="2543"/>
    <cellStyle name="Calc Currency (0) 26 2" xfId="2544"/>
    <cellStyle name="Calc Currency (0) 27" xfId="2545"/>
    <cellStyle name="Calc Currency (0) 27 2" xfId="2546"/>
    <cellStyle name="Calc Currency (0) 28" xfId="2547"/>
    <cellStyle name="Calc Currency (0) 28 2" xfId="2548"/>
    <cellStyle name="Calc Currency (0) 29" xfId="2549"/>
    <cellStyle name="Calc Currency (0) 29 2" xfId="2550"/>
    <cellStyle name="Calc Currency (0) 3" xfId="2551"/>
    <cellStyle name="Calc Currency (0) 3 2" xfId="2552"/>
    <cellStyle name="Calc Currency (0) 30" xfId="2553"/>
    <cellStyle name="Calc Currency (0) 30 2" xfId="2554"/>
    <cellStyle name="Calc Currency (0) 31" xfId="2555"/>
    <cellStyle name="Calc Currency (0) 31 2" xfId="2556"/>
    <cellStyle name="Calc Currency (0) 32" xfId="2557"/>
    <cellStyle name="Calc Currency (0) 32 2" xfId="2558"/>
    <cellStyle name="Calc Currency (0) 33" xfId="2559"/>
    <cellStyle name="Calc Currency (0) 33 2" xfId="2560"/>
    <cellStyle name="Calc Currency (0) 34" xfId="2561"/>
    <cellStyle name="Calc Currency (0) 34 2" xfId="2562"/>
    <cellStyle name="Calc Currency (0) 35" xfId="2563"/>
    <cellStyle name="Calc Currency (0) 35 2" xfId="2564"/>
    <cellStyle name="Calc Currency (0) 36" xfId="2565"/>
    <cellStyle name="Calc Currency (0) 36 2" xfId="2566"/>
    <cellStyle name="Calc Currency (0) 37" xfId="2567"/>
    <cellStyle name="Calc Currency (0) 4" xfId="2568"/>
    <cellStyle name="Calc Currency (0) 4 2" xfId="2569"/>
    <cellStyle name="Calc Currency (0) 5" xfId="2570"/>
    <cellStyle name="Calc Currency (0) 5 2" xfId="2571"/>
    <cellStyle name="Calc Currency (0) 6" xfId="2572"/>
    <cellStyle name="Calc Currency (0) 6 2" xfId="2573"/>
    <cellStyle name="Calc Currency (0) 7" xfId="2574"/>
    <cellStyle name="Calc Currency (0) 7 2" xfId="2575"/>
    <cellStyle name="Calc Currency (0) 8" xfId="2576"/>
    <cellStyle name="Calc Currency (0) 8 2" xfId="2577"/>
    <cellStyle name="Calc Currency (0) 9" xfId="2578"/>
    <cellStyle name="Calc Currency (0) 9 2" xfId="2579"/>
    <cellStyle name="Calc Currency (2)" xfId="2580"/>
    <cellStyle name="Calc Currency (2) 10" xfId="2581"/>
    <cellStyle name="Calc Currency (2) 11" xfId="2582"/>
    <cellStyle name="Calc Currency (2) 12" xfId="2583"/>
    <cellStyle name="Calc Currency (2) 13" xfId="2584"/>
    <cellStyle name="Calc Currency (2) 14" xfId="2585"/>
    <cellStyle name="Calc Currency (2) 15" xfId="2586"/>
    <cellStyle name="Calc Currency (2) 16" xfId="2587"/>
    <cellStyle name="Calc Currency (2) 2" xfId="2588"/>
    <cellStyle name="Calc Currency (2) 3" xfId="2589"/>
    <cellStyle name="Calc Currency (2) 4" xfId="2590"/>
    <cellStyle name="Calc Currency (2) 5" xfId="2591"/>
    <cellStyle name="Calc Currency (2) 6" xfId="2592"/>
    <cellStyle name="Calc Currency (2) 7" xfId="2593"/>
    <cellStyle name="Calc Currency (2) 8" xfId="2594"/>
    <cellStyle name="Calc Currency (2) 9" xfId="2595"/>
    <cellStyle name="Calc Percent (0)" xfId="2596"/>
    <cellStyle name="Calc Percent (0) 10" xfId="2597"/>
    <cellStyle name="Calc Percent (0) 11" xfId="2598"/>
    <cellStyle name="Calc Percent (0) 12" xfId="2599"/>
    <cellStyle name="Calc Percent (0) 13" xfId="2600"/>
    <cellStyle name="Calc Percent (0) 14" xfId="2601"/>
    <cellStyle name="Calc Percent (0) 15" xfId="2602"/>
    <cellStyle name="Calc Percent (0) 16" xfId="2603"/>
    <cellStyle name="Calc Percent (0) 2" xfId="2604"/>
    <cellStyle name="Calc Percent (0) 3" xfId="2605"/>
    <cellStyle name="Calc Percent (0) 4" xfId="2606"/>
    <cellStyle name="Calc Percent (0) 5" xfId="2607"/>
    <cellStyle name="Calc Percent (0) 6" xfId="2608"/>
    <cellStyle name="Calc Percent (0) 7" xfId="2609"/>
    <cellStyle name="Calc Percent (0) 8" xfId="2610"/>
    <cellStyle name="Calc Percent (0) 9" xfId="2611"/>
    <cellStyle name="Calc Percent (1)" xfId="2612"/>
    <cellStyle name="Calc Percent (1) 10" xfId="2613"/>
    <cellStyle name="Calc Percent (1) 11" xfId="2614"/>
    <cellStyle name="Calc Percent (1) 12" xfId="2615"/>
    <cellStyle name="Calc Percent (1) 13" xfId="2616"/>
    <cellStyle name="Calc Percent (1) 14" xfId="2617"/>
    <cellStyle name="Calc Percent (1) 15" xfId="2618"/>
    <cellStyle name="Calc Percent (1) 16" xfId="2619"/>
    <cellStyle name="Calc Percent (1) 2" xfId="2620"/>
    <cellStyle name="Calc Percent (1) 3" xfId="2621"/>
    <cellStyle name="Calc Percent (1) 4" xfId="2622"/>
    <cellStyle name="Calc Percent (1) 5" xfId="2623"/>
    <cellStyle name="Calc Percent (1) 6" xfId="2624"/>
    <cellStyle name="Calc Percent (1) 7" xfId="2625"/>
    <cellStyle name="Calc Percent (1) 8" xfId="2626"/>
    <cellStyle name="Calc Percent (1) 9" xfId="2627"/>
    <cellStyle name="Calc Percent (2)" xfId="2628"/>
    <cellStyle name="Calc Percent (2) 10" xfId="2629"/>
    <cellStyle name="Calc Percent (2) 11" xfId="2630"/>
    <cellStyle name="Calc Percent (2) 12" xfId="2631"/>
    <cellStyle name="Calc Percent (2) 13" xfId="2632"/>
    <cellStyle name="Calc Percent (2) 14" xfId="2633"/>
    <cellStyle name="Calc Percent (2) 15" xfId="2634"/>
    <cellStyle name="Calc Percent (2) 16" xfId="2635"/>
    <cellStyle name="Calc Percent (2) 2" xfId="2636"/>
    <cellStyle name="Calc Percent (2) 3" xfId="2637"/>
    <cellStyle name="Calc Percent (2) 4" xfId="2638"/>
    <cellStyle name="Calc Percent (2) 5" xfId="2639"/>
    <cellStyle name="Calc Percent (2) 6" xfId="2640"/>
    <cellStyle name="Calc Percent (2) 7" xfId="2641"/>
    <cellStyle name="Calc Percent (2) 8" xfId="2642"/>
    <cellStyle name="Calc Percent (2) 9" xfId="2643"/>
    <cellStyle name="Calc Units (0)" xfId="2644"/>
    <cellStyle name="Calc Units (0) 10" xfId="2645"/>
    <cellStyle name="Calc Units (0) 11" xfId="2646"/>
    <cellStyle name="Calc Units (0) 12" xfId="2647"/>
    <cellStyle name="Calc Units (0) 13" xfId="2648"/>
    <cellStyle name="Calc Units (0) 14" xfId="2649"/>
    <cellStyle name="Calc Units (0) 15" xfId="2650"/>
    <cellStyle name="Calc Units (0) 16" xfId="2651"/>
    <cellStyle name="Calc Units (0) 2" xfId="2652"/>
    <cellStyle name="Calc Units (0) 3" xfId="2653"/>
    <cellStyle name="Calc Units (0) 4" xfId="2654"/>
    <cellStyle name="Calc Units (0) 5" xfId="2655"/>
    <cellStyle name="Calc Units (0) 6" xfId="2656"/>
    <cellStyle name="Calc Units (0) 7" xfId="2657"/>
    <cellStyle name="Calc Units (0) 8" xfId="2658"/>
    <cellStyle name="Calc Units (0) 9" xfId="2659"/>
    <cellStyle name="Calc Units (1)" xfId="2660"/>
    <cellStyle name="Calc Units (1) 10" xfId="2661"/>
    <cellStyle name="Calc Units (1) 11" xfId="2662"/>
    <cellStyle name="Calc Units (1) 12" xfId="2663"/>
    <cellStyle name="Calc Units (1) 13" xfId="2664"/>
    <cellStyle name="Calc Units (1) 14" xfId="2665"/>
    <cellStyle name="Calc Units (1) 15" xfId="2666"/>
    <cellStyle name="Calc Units (1) 16" xfId="2667"/>
    <cellStyle name="Calc Units (1) 2" xfId="2668"/>
    <cellStyle name="Calc Units (1) 3" xfId="2669"/>
    <cellStyle name="Calc Units (1) 4" xfId="2670"/>
    <cellStyle name="Calc Units (1) 5" xfId="2671"/>
    <cellStyle name="Calc Units (1) 6" xfId="2672"/>
    <cellStyle name="Calc Units (1) 7" xfId="2673"/>
    <cellStyle name="Calc Units (1) 8" xfId="2674"/>
    <cellStyle name="Calc Units (1) 9" xfId="2675"/>
    <cellStyle name="Calc Units (2)" xfId="2676"/>
    <cellStyle name="Calc Units (2) 10" xfId="2677"/>
    <cellStyle name="Calc Units (2) 11" xfId="2678"/>
    <cellStyle name="Calc Units (2) 12" xfId="2679"/>
    <cellStyle name="Calc Units (2) 13" xfId="2680"/>
    <cellStyle name="Calc Units (2) 14" xfId="2681"/>
    <cellStyle name="Calc Units (2) 15" xfId="2682"/>
    <cellStyle name="Calc Units (2) 16" xfId="2683"/>
    <cellStyle name="Calc Units (2) 2" xfId="2684"/>
    <cellStyle name="Calc Units (2) 3" xfId="2685"/>
    <cellStyle name="Calc Units (2) 4" xfId="2686"/>
    <cellStyle name="Calc Units (2) 5" xfId="2687"/>
    <cellStyle name="Calc Units (2) 6" xfId="2688"/>
    <cellStyle name="Calc Units (2) 7" xfId="2689"/>
    <cellStyle name="Calc Units (2) 8" xfId="2690"/>
    <cellStyle name="Calc Units (2) 9" xfId="2691"/>
    <cellStyle name="Calculation 10 2" xfId="2692"/>
    <cellStyle name="Calculation 11 2" xfId="2693"/>
    <cellStyle name="Calculation 12 2" xfId="2694"/>
    <cellStyle name="Calculation 13 2" xfId="2695"/>
    <cellStyle name="Calculation 14 2" xfId="2696"/>
    <cellStyle name="Calculation 15 2" xfId="2697"/>
    <cellStyle name="Calculation 16 2" xfId="2698"/>
    <cellStyle name="Calculation 17 2" xfId="2699"/>
    <cellStyle name="Calculation 18 2" xfId="2700"/>
    <cellStyle name="Calculation 19 2" xfId="2701"/>
    <cellStyle name="Calculation 2" xfId="2702"/>
    <cellStyle name="Calculation 2 2" xfId="2703"/>
    <cellStyle name="Calculation 20 2" xfId="2704"/>
    <cellStyle name="Calculation 21 2" xfId="2705"/>
    <cellStyle name="Calculation 22 2" xfId="2706"/>
    <cellStyle name="Calculation 23 2" xfId="2707"/>
    <cellStyle name="Calculation 24 2" xfId="2708"/>
    <cellStyle name="Calculation 25 2" xfId="2709"/>
    <cellStyle name="Calculation 26 2" xfId="2710"/>
    <cellStyle name="Calculation 27 2" xfId="2711"/>
    <cellStyle name="Calculation 28 2" xfId="2712"/>
    <cellStyle name="Calculation 29 2" xfId="2713"/>
    <cellStyle name="Calculation 3 2" xfId="2714"/>
    <cellStyle name="Calculation 30 2" xfId="2715"/>
    <cellStyle name="Calculation 31 2" xfId="2716"/>
    <cellStyle name="Calculation 32 2" xfId="2717"/>
    <cellStyle name="Calculation 33 2" xfId="2718"/>
    <cellStyle name="Calculation 34 2" xfId="2719"/>
    <cellStyle name="Calculation 35 2" xfId="2720"/>
    <cellStyle name="Calculation 36 2" xfId="2721"/>
    <cellStyle name="Calculation 37 2" xfId="2722"/>
    <cellStyle name="Calculation 38 2" xfId="2723"/>
    <cellStyle name="Calculation 4 2" xfId="2724"/>
    <cellStyle name="Calculation 5 2" xfId="2725"/>
    <cellStyle name="Calculation 6 2" xfId="2726"/>
    <cellStyle name="Calculation 7 2" xfId="2727"/>
    <cellStyle name="Calculation 8 2" xfId="2728"/>
    <cellStyle name="Calculation 9 2" xfId="2729"/>
    <cellStyle name="category" xfId="2730"/>
    <cellStyle name="category 2" xfId="2731"/>
    <cellStyle name="Centered Heading" xfId="2732"/>
    <cellStyle name="Cerrency_Sheet2_XANGDAU" xfId="2733"/>
    <cellStyle name="Check Cell 10 2" xfId="2734"/>
    <cellStyle name="Check Cell 11 2" xfId="2735"/>
    <cellStyle name="Check Cell 12 2" xfId="2736"/>
    <cellStyle name="Check Cell 13 2" xfId="2737"/>
    <cellStyle name="Check Cell 14 2" xfId="2738"/>
    <cellStyle name="Check Cell 15 2" xfId="2739"/>
    <cellStyle name="Check Cell 16 2" xfId="2740"/>
    <cellStyle name="Check Cell 17 2" xfId="2741"/>
    <cellStyle name="Check Cell 18 2" xfId="2742"/>
    <cellStyle name="Check Cell 19 2" xfId="2743"/>
    <cellStyle name="Check Cell 2" xfId="2744"/>
    <cellStyle name="Check Cell 2 2" xfId="2745"/>
    <cellStyle name="Check Cell 20 2" xfId="2746"/>
    <cellStyle name="Check Cell 21 2" xfId="2747"/>
    <cellStyle name="Check Cell 22 2" xfId="2748"/>
    <cellStyle name="Check Cell 23 2" xfId="2749"/>
    <cellStyle name="Check Cell 24 2" xfId="2750"/>
    <cellStyle name="Check Cell 25 2" xfId="2751"/>
    <cellStyle name="Check Cell 26 2" xfId="2752"/>
    <cellStyle name="Check Cell 27 2" xfId="2753"/>
    <cellStyle name="Check Cell 28 2" xfId="2754"/>
    <cellStyle name="Check Cell 29 2" xfId="2755"/>
    <cellStyle name="Check Cell 3 2" xfId="2756"/>
    <cellStyle name="Check Cell 30 2" xfId="2757"/>
    <cellStyle name="Check Cell 31 2" xfId="2758"/>
    <cellStyle name="Check Cell 32 2" xfId="2759"/>
    <cellStyle name="Check Cell 33 2" xfId="2760"/>
    <cellStyle name="Check Cell 34 2" xfId="2761"/>
    <cellStyle name="Check Cell 35 2" xfId="2762"/>
    <cellStyle name="Check Cell 36 2" xfId="2763"/>
    <cellStyle name="Check Cell 37 2" xfId="2764"/>
    <cellStyle name="Check Cell 38 2" xfId="2765"/>
    <cellStyle name="Check Cell 4 2" xfId="2766"/>
    <cellStyle name="Check Cell 5 2" xfId="2767"/>
    <cellStyle name="Check Cell 6 2" xfId="2768"/>
    <cellStyle name="Check Cell 7 2" xfId="2769"/>
    <cellStyle name="Check Cell 8 2" xfId="2770"/>
    <cellStyle name="Check Cell 9 2" xfId="2771"/>
    <cellStyle name="Chi phÝ kh¸c_Book1" xfId="2772"/>
    <cellStyle name="chu" xfId="2773"/>
    <cellStyle name="CHUONG" xfId="2774"/>
    <cellStyle name="Column_Title" xfId="2775"/>
    <cellStyle name="Comma" xfId="1" builtinId="3"/>
    <cellStyle name="Comma  - Style1" xfId="2776"/>
    <cellStyle name="Comma  - Style2" xfId="2777"/>
    <cellStyle name="Comma  - Style3" xfId="2778"/>
    <cellStyle name="Comma  - Style4" xfId="2779"/>
    <cellStyle name="Comma  - Style5" xfId="2780"/>
    <cellStyle name="Comma  - Style6" xfId="2781"/>
    <cellStyle name="Comma  - Style7" xfId="2782"/>
    <cellStyle name="Comma  - Style8" xfId="2783"/>
    <cellStyle name="Comma %" xfId="2784"/>
    <cellStyle name="Comma % 10" xfId="2785"/>
    <cellStyle name="Comma % 11" xfId="2786"/>
    <cellStyle name="Comma % 12" xfId="2787"/>
    <cellStyle name="Comma % 13" xfId="2788"/>
    <cellStyle name="Comma % 14" xfId="2789"/>
    <cellStyle name="Comma % 15" xfId="2790"/>
    <cellStyle name="Comma % 2" xfId="2791"/>
    <cellStyle name="Comma % 3" xfId="2792"/>
    <cellStyle name="Comma % 4" xfId="2793"/>
    <cellStyle name="Comma % 5" xfId="2794"/>
    <cellStyle name="Comma % 6" xfId="2795"/>
    <cellStyle name="Comma % 7" xfId="2796"/>
    <cellStyle name="Comma % 8" xfId="2797"/>
    <cellStyle name="Comma % 9" xfId="2798"/>
    <cellStyle name="Comma [0] 10" xfId="2799"/>
    <cellStyle name="Comma [0] 11" xfId="2800"/>
    <cellStyle name="Comma [0] 2" xfId="2801"/>
    <cellStyle name="Comma [0] 2 10" xfId="2802"/>
    <cellStyle name="Comma [0] 2 11" xfId="2803"/>
    <cellStyle name="Comma [0] 2 12" xfId="2804"/>
    <cellStyle name="Comma [0] 2 13" xfId="2805"/>
    <cellStyle name="Comma [0] 2 14" xfId="2806"/>
    <cellStyle name="Comma [0] 2 15" xfId="2807"/>
    <cellStyle name="Comma [0] 2 16" xfId="2808"/>
    <cellStyle name="Comma [0] 2 17" xfId="2809"/>
    <cellStyle name="Comma [0] 2 18" xfId="2810"/>
    <cellStyle name="Comma [0] 2 19" xfId="2811"/>
    <cellStyle name="Comma [0] 2 2" xfId="2812"/>
    <cellStyle name="Comma [0] 2 2 2" xfId="2813"/>
    <cellStyle name="Comma [0] 2 20" xfId="2814"/>
    <cellStyle name="Comma [0] 2 21" xfId="2815"/>
    <cellStyle name="Comma [0] 2 22" xfId="2816"/>
    <cellStyle name="Comma [0] 2 23" xfId="2817"/>
    <cellStyle name="Comma [0] 2 24" xfId="2818"/>
    <cellStyle name="Comma [0] 2 25" xfId="2819"/>
    <cellStyle name="Comma [0] 2 26" xfId="2820"/>
    <cellStyle name="Comma [0] 2 3" xfId="2821"/>
    <cellStyle name="Comma [0] 2 4" xfId="2822"/>
    <cellStyle name="Comma [0] 2 5" xfId="2823"/>
    <cellStyle name="Comma [0] 2 6" xfId="2824"/>
    <cellStyle name="Comma [0] 2 7" xfId="2825"/>
    <cellStyle name="Comma [0] 2 8" xfId="2826"/>
    <cellStyle name="Comma [0] 2 9" xfId="2827"/>
    <cellStyle name="Comma [0] 2_05-12  KH trung han 2016-2020 - Liem Thinh edited" xfId="2828"/>
    <cellStyle name="Comma [0] 3" xfId="2829"/>
    <cellStyle name="Comma [0] 3 2" xfId="2830"/>
    <cellStyle name="Comma [0] 3 3" xfId="2831"/>
    <cellStyle name="Comma [0] 4" xfId="2832"/>
    <cellStyle name="Comma [0] 5" xfId="2833"/>
    <cellStyle name="Comma [0] 6" xfId="2834"/>
    <cellStyle name="Comma [0] 7" xfId="2835"/>
    <cellStyle name="Comma [0] 8" xfId="2836"/>
    <cellStyle name="Comma [0] 9" xfId="2837"/>
    <cellStyle name="Comma [00]" xfId="2838"/>
    <cellStyle name="Comma [00] 10" xfId="2839"/>
    <cellStyle name="Comma [00] 11" xfId="2840"/>
    <cellStyle name="Comma [00] 12" xfId="2841"/>
    <cellStyle name="Comma [00] 13" xfId="2842"/>
    <cellStyle name="Comma [00] 14" xfId="2843"/>
    <cellStyle name="Comma [00] 15" xfId="2844"/>
    <cellStyle name="Comma [00] 16" xfId="2845"/>
    <cellStyle name="Comma [00] 2" xfId="2846"/>
    <cellStyle name="Comma [00] 3" xfId="2847"/>
    <cellStyle name="Comma [00] 4" xfId="2848"/>
    <cellStyle name="Comma [00] 5" xfId="2849"/>
    <cellStyle name="Comma [00] 6" xfId="2850"/>
    <cellStyle name="Comma [00] 7" xfId="2851"/>
    <cellStyle name="Comma [00] 8" xfId="2852"/>
    <cellStyle name="Comma [00] 9" xfId="2853"/>
    <cellStyle name="Comma 0.0" xfId="2854"/>
    <cellStyle name="Comma 0.0%" xfId="2855"/>
    <cellStyle name="Comma 0.00" xfId="2856"/>
    <cellStyle name="Comma 0.00%" xfId="2857"/>
    <cellStyle name="Comma 0.000" xfId="2858"/>
    <cellStyle name="Comma 0.000%" xfId="2859"/>
    <cellStyle name="Comma 10" xfId="2860"/>
    <cellStyle name="Comma 10 10" xfId="2861"/>
    <cellStyle name="Comma 10 2" xfId="2862"/>
    <cellStyle name="Comma 10 2 2" xfId="2863"/>
    <cellStyle name="Comma 10 28" xfId="2864"/>
    <cellStyle name="Comma 10 3" xfId="2865"/>
    <cellStyle name="Comma 10 3 10" xfId="2866"/>
    <cellStyle name="Comma 10 3 11" xfId="2867"/>
    <cellStyle name="Comma 10 3 12" xfId="2868"/>
    <cellStyle name="Comma 10 3 13" xfId="2869"/>
    <cellStyle name="Comma 10 3 14" xfId="2870"/>
    <cellStyle name="Comma 10 3 15" xfId="2871"/>
    <cellStyle name="Comma 10 3 16" xfId="2872"/>
    <cellStyle name="Comma 10 3 17" xfId="2873"/>
    <cellStyle name="Comma 10 3 18" xfId="2874"/>
    <cellStyle name="Comma 10 3 19" xfId="2875"/>
    <cellStyle name="Comma 10 3 2" xfId="2876"/>
    <cellStyle name="Comma 10 3 2 10" xfId="2877"/>
    <cellStyle name="Comma 10 3 2 11" xfId="2878"/>
    <cellStyle name="Comma 10 3 2 12" xfId="2879"/>
    <cellStyle name="Comma 10 3 2 13" xfId="2880"/>
    <cellStyle name="Comma 10 3 2 14" xfId="2881"/>
    <cellStyle name="Comma 10 3 2 15" xfId="2882"/>
    <cellStyle name="Comma 10 3 2 16" xfId="2883"/>
    <cellStyle name="Comma 10 3 2 17" xfId="2884"/>
    <cellStyle name="Comma 10 3 2 18" xfId="2885"/>
    <cellStyle name="Comma 10 3 2 19" xfId="2886"/>
    <cellStyle name="Comma 10 3 2 2" xfId="2887"/>
    <cellStyle name="Comma 10 3 2 2 10" xfId="2888"/>
    <cellStyle name="Comma 10 3 2 2 11" xfId="2889"/>
    <cellStyle name="Comma 10 3 2 2 12" xfId="2890"/>
    <cellStyle name="Comma 10 3 2 2 13" xfId="2891"/>
    <cellStyle name="Comma 10 3 2 2 14" xfId="2892"/>
    <cellStyle name="Comma 10 3 2 2 15" xfId="2893"/>
    <cellStyle name="Comma 10 3 2 2 16" xfId="2894"/>
    <cellStyle name="Comma 10 3 2 2 17" xfId="2895"/>
    <cellStyle name="Comma 10 3 2 2 18" xfId="2896"/>
    <cellStyle name="Comma 10 3 2 2 19" xfId="2897"/>
    <cellStyle name="Comma 10 3 2 2 2" xfId="2898"/>
    <cellStyle name="Comma 10 3 2 2 20" xfId="2899"/>
    <cellStyle name="Comma 10 3 2 2 21" xfId="2900"/>
    <cellStyle name="Comma 10 3 2 2 22" xfId="2901"/>
    <cellStyle name="Comma 10 3 2 2 23" xfId="2902"/>
    <cellStyle name="Comma 10 3 2 2 3" xfId="2903"/>
    <cellStyle name="Comma 10 3 2 2 4" xfId="2904"/>
    <cellStyle name="Comma 10 3 2 2 5" xfId="2905"/>
    <cellStyle name="Comma 10 3 2 2 6" xfId="2906"/>
    <cellStyle name="Comma 10 3 2 2 7" xfId="2907"/>
    <cellStyle name="Comma 10 3 2 2 8" xfId="2908"/>
    <cellStyle name="Comma 10 3 2 2 9" xfId="2909"/>
    <cellStyle name="Comma 10 3 2 20" xfId="2910"/>
    <cellStyle name="Comma 10 3 2 21" xfId="2911"/>
    <cellStyle name="Comma 10 3 2 22" xfId="2912"/>
    <cellStyle name="Comma 10 3 2 23" xfId="2913"/>
    <cellStyle name="Comma 10 3 2 3" xfId="2914"/>
    <cellStyle name="Comma 10 3 2 4" xfId="2915"/>
    <cellStyle name="Comma 10 3 2 5" xfId="2916"/>
    <cellStyle name="Comma 10 3 2 6" xfId="2917"/>
    <cellStyle name="Comma 10 3 2 7" xfId="2918"/>
    <cellStyle name="Comma 10 3 2 8" xfId="2919"/>
    <cellStyle name="Comma 10 3 2 9" xfId="2920"/>
    <cellStyle name="Comma 10 3 20" xfId="2921"/>
    <cellStyle name="Comma 10 3 21" xfId="2922"/>
    <cellStyle name="Comma 10 3 22" xfId="2923"/>
    <cellStyle name="Comma 10 3 23" xfId="2924"/>
    <cellStyle name="Comma 10 3 3" xfId="2925"/>
    <cellStyle name="Comma 10 3 3 2" xfId="2926"/>
    <cellStyle name="Comma 10 3 4" xfId="2927"/>
    <cellStyle name="Comma 10 3 5" xfId="2928"/>
    <cellStyle name="Comma 10 3 6" xfId="2929"/>
    <cellStyle name="Comma 10 3 7" xfId="2930"/>
    <cellStyle name="Comma 10 3 8" xfId="2931"/>
    <cellStyle name="Comma 10 3 9" xfId="2932"/>
    <cellStyle name="Comma 11" xfId="2933"/>
    <cellStyle name="Comma 11 2" xfId="2934"/>
    <cellStyle name="Comma 11 3" xfId="2935"/>
    <cellStyle name="Comma 11 3 2" xfId="2936"/>
    <cellStyle name="Comma 11 3 3" xfId="2937"/>
    <cellStyle name="Comma 12" xfId="2938"/>
    <cellStyle name="Comma 12 2" xfId="2939"/>
    <cellStyle name="Comma 12 3" xfId="2940"/>
    <cellStyle name="Comma 13" xfId="2941"/>
    <cellStyle name="Comma 13 2" xfId="2942"/>
    <cellStyle name="Comma 13 2 2" xfId="2943"/>
    <cellStyle name="Comma 13 2 2 2" xfId="2944"/>
    <cellStyle name="Comma 13 2 2 2 2" xfId="2945"/>
    <cellStyle name="Comma 13 2 2 2 3" xfId="2946"/>
    <cellStyle name="Comma 13 2 2 3" xfId="2947"/>
    <cellStyle name="Comma 13 2 2 4" xfId="2948"/>
    <cellStyle name="Comma 13 2 2 5" xfId="2949"/>
    <cellStyle name="Comma 13 2 3" xfId="2950"/>
    <cellStyle name="Comma 13 2 3 2" xfId="2951"/>
    <cellStyle name="Comma 13 2 4" xfId="2952"/>
    <cellStyle name="Comma 13 2 5" xfId="2953"/>
    <cellStyle name="Comma 13 2 7 2" xfId="2954"/>
    <cellStyle name="Comma 13 3" xfId="2955"/>
    <cellStyle name="Comma 13 3 3" xfId="2956"/>
    <cellStyle name="Comma 13 4" xfId="2957"/>
    <cellStyle name="Comma 14" xfId="2958"/>
    <cellStyle name="Comma 14 2" xfId="2959"/>
    <cellStyle name="Comma 14 2 2" xfId="2960"/>
    <cellStyle name="Comma 14 3" xfId="2961"/>
    <cellStyle name="Comma 15" xfId="2962"/>
    <cellStyle name="Comma 15 2" xfId="2963"/>
    <cellStyle name="Comma 15 3" xfId="2964"/>
    <cellStyle name="Comma 16" xfId="2965"/>
    <cellStyle name="Comma 16 2" xfId="2966"/>
    <cellStyle name="Comma 16 3" xfId="2967"/>
    <cellStyle name="Comma 16 3 2" xfId="2968"/>
    <cellStyle name="Comma 16 3 2 2" xfId="2969"/>
    <cellStyle name="Comma 16 3 3" xfId="2970"/>
    <cellStyle name="Comma 16 3 3 2" xfId="2971"/>
    <cellStyle name="Comma 16 3 4" xfId="2972"/>
    <cellStyle name="Comma 17" xfId="2973"/>
    <cellStyle name="Comma 17 2" xfId="2974"/>
    <cellStyle name="Comma 17 3" xfId="2975"/>
    <cellStyle name="Comma 17 4" xfId="2976"/>
    <cellStyle name="Comma 18" xfId="2977"/>
    <cellStyle name="Comma 18 2" xfId="2978"/>
    <cellStyle name="Comma 18 3" xfId="2979"/>
    <cellStyle name="Comma 19" xfId="2980"/>
    <cellStyle name="Comma 19 2" xfId="2981"/>
    <cellStyle name="Comma 2" xfId="5"/>
    <cellStyle name="Comma 2 10" xfId="2982"/>
    <cellStyle name="Comma 2 11" xfId="2983"/>
    <cellStyle name="Comma 2 12" xfId="2984"/>
    <cellStyle name="Comma 2 13" xfId="2985"/>
    <cellStyle name="Comma 2 14" xfId="2986"/>
    <cellStyle name="Comma 2 15" xfId="2987"/>
    <cellStyle name="Comma 2 16" xfId="2988"/>
    <cellStyle name="Comma 2 17" xfId="2989"/>
    <cellStyle name="Comma 2 18" xfId="2990"/>
    <cellStyle name="Comma 2 19" xfId="2991"/>
    <cellStyle name="Comma 2 2" xfId="2992"/>
    <cellStyle name="Comma 2 2 10" xfId="2993"/>
    <cellStyle name="Comma 2 2 11" xfId="2994"/>
    <cellStyle name="Comma 2 2 12" xfId="2995"/>
    <cellStyle name="Comma 2 2 13" xfId="2996"/>
    <cellStyle name="Comma 2 2 14" xfId="2997"/>
    <cellStyle name="Comma 2 2 15" xfId="2998"/>
    <cellStyle name="Comma 2 2 16" xfId="2999"/>
    <cellStyle name="Comma 2 2 17" xfId="3000"/>
    <cellStyle name="Comma 2 2 18" xfId="3001"/>
    <cellStyle name="Comma 2 2 19" xfId="3002"/>
    <cellStyle name="Comma 2 2 2" xfId="3003"/>
    <cellStyle name="Comma 2 2 2 10" xfId="3004"/>
    <cellStyle name="Comma 2 2 2 11" xfId="3005"/>
    <cellStyle name="Comma 2 2 2 12" xfId="3006"/>
    <cellStyle name="Comma 2 2 2 13" xfId="3007"/>
    <cellStyle name="Comma 2 2 2 14" xfId="3008"/>
    <cellStyle name="Comma 2 2 2 15" xfId="3009"/>
    <cellStyle name="Comma 2 2 2 16" xfId="3010"/>
    <cellStyle name="Comma 2 2 2 17" xfId="3011"/>
    <cellStyle name="Comma 2 2 2 18" xfId="3012"/>
    <cellStyle name="Comma 2 2 2 19" xfId="3013"/>
    <cellStyle name="Comma 2 2 2 2" xfId="3014"/>
    <cellStyle name="Comma 2 2 2 2 10" xfId="3015"/>
    <cellStyle name="Comma 2 2 2 2 11" xfId="3016"/>
    <cellStyle name="Comma 2 2 2 2 12" xfId="3017"/>
    <cellStyle name="Comma 2 2 2 2 13" xfId="3018"/>
    <cellStyle name="Comma 2 2 2 2 14" xfId="3019"/>
    <cellStyle name="Comma 2 2 2 2 15" xfId="3020"/>
    <cellStyle name="Comma 2 2 2 2 16" xfId="3021"/>
    <cellStyle name="Comma 2 2 2 2 17" xfId="3022"/>
    <cellStyle name="Comma 2 2 2 2 18" xfId="3023"/>
    <cellStyle name="Comma 2 2 2 2 19" xfId="3024"/>
    <cellStyle name="Comma 2 2 2 2 2" xfId="3025"/>
    <cellStyle name="Comma 2 2 2 2 2 10" xfId="3026"/>
    <cellStyle name="Comma 2 2 2 2 2 11" xfId="3027"/>
    <cellStyle name="Comma 2 2 2 2 2 12" xfId="3028"/>
    <cellStyle name="Comma 2 2 2 2 2 13" xfId="3029"/>
    <cellStyle name="Comma 2 2 2 2 2 14" xfId="3030"/>
    <cellStyle name="Comma 2 2 2 2 2 15" xfId="3031"/>
    <cellStyle name="Comma 2 2 2 2 2 16" xfId="3032"/>
    <cellStyle name="Comma 2 2 2 2 2 17" xfId="3033"/>
    <cellStyle name="Comma 2 2 2 2 2 18" xfId="3034"/>
    <cellStyle name="Comma 2 2 2 2 2 19" xfId="3035"/>
    <cellStyle name="Comma 2 2 2 2 2 2" xfId="3036"/>
    <cellStyle name="Comma 2 2 2 2 2 20" xfId="3037"/>
    <cellStyle name="Comma 2 2 2 2 2 21" xfId="3038"/>
    <cellStyle name="Comma 2 2 2 2 2 22" xfId="3039"/>
    <cellStyle name="Comma 2 2 2 2 2 23" xfId="3040"/>
    <cellStyle name="Comma 2 2 2 2 2 3" xfId="3041"/>
    <cellStyle name="Comma 2 2 2 2 2 4" xfId="3042"/>
    <cellStyle name="Comma 2 2 2 2 2 5" xfId="3043"/>
    <cellStyle name="Comma 2 2 2 2 2 6" xfId="3044"/>
    <cellStyle name="Comma 2 2 2 2 2 7" xfId="3045"/>
    <cellStyle name="Comma 2 2 2 2 2 8" xfId="3046"/>
    <cellStyle name="Comma 2 2 2 2 2 9" xfId="3047"/>
    <cellStyle name="Comma 2 2 2 2 20" xfId="3048"/>
    <cellStyle name="Comma 2 2 2 2 21" xfId="3049"/>
    <cellStyle name="Comma 2 2 2 2 22" xfId="3050"/>
    <cellStyle name="Comma 2 2 2 2 23" xfId="3051"/>
    <cellStyle name="Comma 2 2 2 2 3" xfId="3052"/>
    <cellStyle name="Comma 2 2 2 2 4" xfId="3053"/>
    <cellStyle name="Comma 2 2 2 2 5" xfId="3054"/>
    <cellStyle name="Comma 2 2 2 2 6" xfId="3055"/>
    <cellStyle name="Comma 2 2 2 2 7" xfId="3056"/>
    <cellStyle name="Comma 2 2 2 2 8" xfId="3057"/>
    <cellStyle name="Comma 2 2 2 2 9" xfId="3058"/>
    <cellStyle name="Comma 2 2 2 20" xfId="3059"/>
    <cellStyle name="Comma 2 2 2 21" xfId="3060"/>
    <cellStyle name="Comma 2 2 2 22" xfId="3061"/>
    <cellStyle name="Comma 2 2 2 23" xfId="3062"/>
    <cellStyle name="Comma 2 2 2 24" xfId="3063"/>
    <cellStyle name="Comma 2 2 2 25" xfId="3064"/>
    <cellStyle name="Comma 2 2 2 26" xfId="3065"/>
    <cellStyle name="Comma 2 2 2 27" xfId="3066"/>
    <cellStyle name="Comma 2 2 2 28" xfId="3067"/>
    <cellStyle name="Comma 2 2 2 29" xfId="3068"/>
    <cellStyle name="Comma 2 2 2 3" xfId="3069"/>
    <cellStyle name="Comma 2 2 2 30" xfId="3070"/>
    <cellStyle name="Comma 2 2 2 31" xfId="3071"/>
    <cellStyle name="Comma 2 2 2 32" xfId="3072"/>
    <cellStyle name="Comma 2 2 2 33" xfId="3073"/>
    <cellStyle name="Comma 2 2 2 34" xfId="3074"/>
    <cellStyle name="Comma 2 2 2 35" xfId="3075"/>
    <cellStyle name="Comma 2 2 2 36" xfId="3076"/>
    <cellStyle name="Comma 2 2 2 37" xfId="3077"/>
    <cellStyle name="Comma 2 2 2 38" xfId="3078"/>
    <cellStyle name="Comma 2 2 2 39" xfId="3079"/>
    <cellStyle name="Comma 2 2 2 4" xfId="3080"/>
    <cellStyle name="Comma 2 2 2 40" xfId="3081"/>
    <cellStyle name="Comma 2 2 2 41" xfId="3082"/>
    <cellStyle name="Comma 2 2 2 42" xfId="3083"/>
    <cellStyle name="Comma 2 2 2 43" xfId="3084"/>
    <cellStyle name="Comma 2 2 2 44" xfId="3085"/>
    <cellStyle name="Comma 2 2 2 5" xfId="3086"/>
    <cellStyle name="Comma 2 2 2 6" xfId="3087"/>
    <cellStyle name="Comma 2 2 2 7" xfId="3088"/>
    <cellStyle name="Comma 2 2 2 8" xfId="3089"/>
    <cellStyle name="Comma 2 2 2 9" xfId="3090"/>
    <cellStyle name="Comma 2 2 20" xfId="3091"/>
    <cellStyle name="Comma 2 2 21" xfId="3092"/>
    <cellStyle name="Comma 2 2 22" xfId="3093"/>
    <cellStyle name="Comma 2 2 23" xfId="3094"/>
    <cellStyle name="Comma 2 2 24" xfId="3095"/>
    <cellStyle name="Comma 2 2 24 2" xfId="3096"/>
    <cellStyle name="Comma 2 2 24 3" xfId="7095"/>
    <cellStyle name="Comma 2 2 25" xfId="3097"/>
    <cellStyle name="Comma 2 2 26" xfId="3098"/>
    <cellStyle name="Comma 2 2 27" xfId="3099"/>
    <cellStyle name="Comma 2 2 28" xfId="3100"/>
    <cellStyle name="Comma 2 2 29" xfId="3101"/>
    <cellStyle name="Comma 2 2 3" xfId="3102"/>
    <cellStyle name="Comma 2 2 3 2" xfId="3103"/>
    <cellStyle name="Comma 2 2 30" xfId="3104"/>
    <cellStyle name="Comma 2 2 31" xfId="3105"/>
    <cellStyle name="Comma 2 2 32" xfId="3106"/>
    <cellStyle name="Comma 2 2 33" xfId="3107"/>
    <cellStyle name="Comma 2 2 34" xfId="3108"/>
    <cellStyle name="Comma 2 2 35" xfId="3109"/>
    <cellStyle name="Comma 2 2 36" xfId="3110"/>
    <cellStyle name="Comma 2 2 37" xfId="3111"/>
    <cellStyle name="Comma 2 2 38" xfId="3112"/>
    <cellStyle name="Comma 2 2 39" xfId="3113"/>
    <cellStyle name="Comma 2 2 4" xfId="3114"/>
    <cellStyle name="Comma 2 2 40" xfId="3115"/>
    <cellStyle name="Comma 2 2 41" xfId="3116"/>
    <cellStyle name="Comma 2 2 42" xfId="3117"/>
    <cellStyle name="Comma 2 2 43" xfId="3118"/>
    <cellStyle name="Comma 2 2 44" xfId="3119"/>
    <cellStyle name="Comma 2 2 45" xfId="3120"/>
    <cellStyle name="Comma 2 2 5" xfId="3121"/>
    <cellStyle name="Comma 2 2 6" xfId="3122"/>
    <cellStyle name="Comma 2 2 7" xfId="3123"/>
    <cellStyle name="Comma 2 2 8" xfId="3124"/>
    <cellStyle name="Comma 2 2 9" xfId="3125"/>
    <cellStyle name="Comma 2 2_05-12  KH trung han 2016-2020 - Liem Thinh edited" xfId="3126"/>
    <cellStyle name="Comma 2 20" xfId="3127"/>
    <cellStyle name="Comma 2 21" xfId="3128"/>
    <cellStyle name="Comma 2 22" xfId="3129"/>
    <cellStyle name="Comma 2 23" xfId="3130"/>
    <cellStyle name="Comma 2 24" xfId="3131"/>
    <cellStyle name="Comma 2 25" xfId="3132"/>
    <cellStyle name="Comma 2 26" xfId="3133"/>
    <cellStyle name="Comma 2 26 2" xfId="3134"/>
    <cellStyle name="Comma 2 27" xfId="3135"/>
    <cellStyle name="Comma 2 28" xfId="3136"/>
    <cellStyle name="Comma 2 29" xfId="3137"/>
    <cellStyle name="Comma 2 3" xfId="3138"/>
    <cellStyle name="Comma 2 3 2" xfId="3139"/>
    <cellStyle name="Comma 2 3 2 2" xfId="3140"/>
    <cellStyle name="Comma 2 3 2 3" xfId="3141"/>
    <cellStyle name="Comma 2 3 3" xfId="3142"/>
    <cellStyle name="Comma 2 3 6" xfId="3143"/>
    <cellStyle name="Comma 2 30" xfId="3144"/>
    <cellStyle name="Comma 2 31" xfId="3145"/>
    <cellStyle name="Comma 2 32" xfId="3146"/>
    <cellStyle name="Comma 2 33" xfId="3147"/>
    <cellStyle name="Comma 2 34" xfId="3148"/>
    <cellStyle name="Comma 2 35" xfId="3149"/>
    <cellStyle name="Comma 2 36" xfId="3150"/>
    <cellStyle name="Comma 2 37" xfId="3151"/>
    <cellStyle name="Comma 2 38" xfId="3152"/>
    <cellStyle name="Comma 2 39" xfId="3153"/>
    <cellStyle name="Comma 2 4" xfId="3154"/>
    <cellStyle name="Comma 2 4 2" xfId="3155"/>
    <cellStyle name="Comma 2 40" xfId="3156"/>
    <cellStyle name="Comma 2 41" xfId="3157"/>
    <cellStyle name="Comma 2 42" xfId="3158"/>
    <cellStyle name="Comma 2 43" xfId="3159"/>
    <cellStyle name="Comma 2 44" xfId="3160"/>
    <cellStyle name="Comma 2 45" xfId="3161"/>
    <cellStyle name="Comma 2 46" xfId="3162"/>
    <cellStyle name="Comma 2 47" xfId="3163"/>
    <cellStyle name="Comma 2 48" xfId="3164"/>
    <cellStyle name="Comma 2 5" xfId="3165"/>
    <cellStyle name="Comma 2 5 2" xfId="3166"/>
    <cellStyle name="Comma 2 5 3" xfId="3167"/>
    <cellStyle name="Comma 2 6" xfId="3168"/>
    <cellStyle name="Comma 2 7" xfId="3169"/>
    <cellStyle name="Comma 2 8" xfId="3170"/>
    <cellStyle name="Comma 2 9" xfId="3171"/>
    <cellStyle name="Comma 2_05-12  KH trung han 2016-2020 - Liem Thinh edited" xfId="3172"/>
    <cellStyle name="Comma 20" xfId="3173"/>
    <cellStyle name="Comma 20 2" xfId="3174"/>
    <cellStyle name="Comma 20 3" xfId="3175"/>
    <cellStyle name="Comma 20 4" xfId="3176"/>
    <cellStyle name="Comma 21" xfId="3177"/>
    <cellStyle name="Comma 21 2" xfId="3178"/>
    <cellStyle name="Comma 21 3" xfId="3179"/>
    <cellStyle name="Comma 21 4" xfId="3180"/>
    <cellStyle name="Comma 22" xfId="3181"/>
    <cellStyle name="Comma 22 2" xfId="3182"/>
    <cellStyle name="Comma 22 3" xfId="3183"/>
    <cellStyle name="Comma 23" xfId="3184"/>
    <cellStyle name="Comma 23 2" xfId="3185"/>
    <cellStyle name="Comma 23 2 2" xfId="3186"/>
    <cellStyle name="Comma 23 3" xfId="3187"/>
    <cellStyle name="Comma 24" xfId="3188"/>
    <cellStyle name="Comma 24 2" xfId="3189"/>
    <cellStyle name="Comma 25" xfId="3190"/>
    <cellStyle name="Comma 25 2" xfId="3191"/>
    <cellStyle name="Comma 26" xfId="3192"/>
    <cellStyle name="Comma 26 2" xfId="3193"/>
    <cellStyle name="Comma 26 3" xfId="3194"/>
    <cellStyle name="Comma 26 4" xfId="3195"/>
    <cellStyle name="Comma 27" xfId="3196"/>
    <cellStyle name="Comma 27 2" xfId="3197"/>
    <cellStyle name="Comma 28" xfId="3198"/>
    <cellStyle name="Comma 28 2" xfId="3199"/>
    <cellStyle name="Comma 29" xfId="3200"/>
    <cellStyle name="Comma 29 2" xfId="3201"/>
    <cellStyle name="Comma 3" xfId="8"/>
    <cellStyle name="Comma 3 2" xfId="3202"/>
    <cellStyle name="Comma 3 2 10" xfId="3203"/>
    <cellStyle name="Comma 3 2 11" xfId="3204"/>
    <cellStyle name="Comma 3 2 12" xfId="3205"/>
    <cellStyle name="Comma 3 2 13" xfId="3206"/>
    <cellStyle name="Comma 3 2 14" xfId="3207"/>
    <cellStyle name="Comma 3 2 15" xfId="3208"/>
    <cellStyle name="Comma 3 2 2" xfId="3209"/>
    <cellStyle name="Comma 3 2 2 2" xfId="3210"/>
    <cellStyle name="Comma 3 2 2 3" xfId="3211"/>
    <cellStyle name="Comma 3 2 3" xfId="3212"/>
    <cellStyle name="Comma 3 2 3 2" xfId="3213"/>
    <cellStyle name="Comma 3 2 3 3" xfId="3214"/>
    <cellStyle name="Comma 3 2 4" xfId="3215"/>
    <cellStyle name="Comma 3 2 5" xfId="3216"/>
    <cellStyle name="Comma 3 2 6" xfId="3217"/>
    <cellStyle name="Comma 3 2 7" xfId="3218"/>
    <cellStyle name="Comma 3 2 8" xfId="3219"/>
    <cellStyle name="Comma 3 2 9" xfId="3220"/>
    <cellStyle name="Comma 3 3" xfId="3221"/>
    <cellStyle name="Comma 3 3 2" xfId="3222"/>
    <cellStyle name="Comma 3 3 3" xfId="3223"/>
    <cellStyle name="Comma 3 4" xfId="3224"/>
    <cellStyle name="Comma 3 4 2" xfId="3225"/>
    <cellStyle name="Comma 3 4 3" xfId="3226"/>
    <cellStyle name="Comma 3 5" xfId="3227"/>
    <cellStyle name="Comma 3 5 2" xfId="3228"/>
    <cellStyle name="Comma 3 6" xfId="3229"/>
    <cellStyle name="Comma 3 6 2" xfId="3230"/>
    <cellStyle name="Comma 3 7" xfId="3231"/>
    <cellStyle name="Comma 3_Biểu 14 - KH2015 dự án ODA" xfId="3232"/>
    <cellStyle name="Comma 30" xfId="3233"/>
    <cellStyle name="Comma 30 2" xfId="3234"/>
    <cellStyle name="Comma 31" xfId="3235"/>
    <cellStyle name="Comma 31 2" xfId="3236"/>
    <cellStyle name="Comma 32" xfId="3237"/>
    <cellStyle name="Comma 32 2" xfId="3238"/>
    <cellStyle name="Comma 32 2 2" xfId="3239"/>
    <cellStyle name="Comma 32 3" xfId="3240"/>
    <cellStyle name="Comma 33" xfId="3241"/>
    <cellStyle name="Comma 33 2" xfId="3242"/>
    <cellStyle name="Comma 34" xfId="3243"/>
    <cellStyle name="Comma 34 2" xfId="3244"/>
    <cellStyle name="Comma 35" xfId="3245"/>
    <cellStyle name="Comma 35 2" xfId="3246"/>
    <cellStyle name="Comma 35 3" xfId="3247"/>
    <cellStyle name="Comma 35 3 2" xfId="3248"/>
    <cellStyle name="Comma 35 4" xfId="3249"/>
    <cellStyle name="Comma 35 4 2" xfId="3250"/>
    <cellStyle name="Comma 36" xfId="3251"/>
    <cellStyle name="Comma 36 2" xfId="3252"/>
    <cellStyle name="Comma 37" xfId="3253"/>
    <cellStyle name="Comma 37 2" xfId="3254"/>
    <cellStyle name="Comma 38" xfId="3255"/>
    <cellStyle name="Comma 39" xfId="3256"/>
    <cellStyle name="Comma 39 2" xfId="3257"/>
    <cellStyle name="Comma 4" xfId="3258"/>
    <cellStyle name="Comma 4 10" xfId="3259"/>
    <cellStyle name="Comma 4 11" xfId="3260"/>
    <cellStyle name="Comma 4 12" xfId="3261"/>
    <cellStyle name="Comma 4 13" xfId="3262"/>
    <cellStyle name="Comma 4 14" xfId="3263"/>
    <cellStyle name="Comma 4 15" xfId="3264"/>
    <cellStyle name="Comma 4 16" xfId="3265"/>
    <cellStyle name="Comma 4 17" xfId="3266"/>
    <cellStyle name="Comma 4 18" xfId="3267"/>
    <cellStyle name="Comma 4 18 2" xfId="3268"/>
    <cellStyle name="Comma 4 19" xfId="3269"/>
    <cellStyle name="Comma 4 2" xfId="3270"/>
    <cellStyle name="Comma 4 2 10" xfId="3271"/>
    <cellStyle name="Comma 4 2 11" xfId="3272"/>
    <cellStyle name="Comma 4 2 12" xfId="3273"/>
    <cellStyle name="Comma 4 2 13" xfId="3274"/>
    <cellStyle name="Comma 4 2 14" xfId="3275"/>
    <cellStyle name="Comma 4 2 15" xfId="3276"/>
    <cellStyle name="Comma 4 2 16" xfId="3277"/>
    <cellStyle name="Comma 4 2 17" xfId="3278"/>
    <cellStyle name="Comma 4 2 18" xfId="3279"/>
    <cellStyle name="Comma 4 2 19" xfId="3280"/>
    <cellStyle name="Comma 4 2 2" xfId="3281"/>
    <cellStyle name="Comma 4 2 2 10" xfId="3282"/>
    <cellStyle name="Comma 4 2 2 11" xfId="3283"/>
    <cellStyle name="Comma 4 2 2 12" xfId="3284"/>
    <cellStyle name="Comma 4 2 2 13" xfId="3285"/>
    <cellStyle name="Comma 4 2 2 14" xfId="3286"/>
    <cellStyle name="Comma 4 2 2 15" xfId="3287"/>
    <cellStyle name="Comma 4 2 2 16" xfId="3288"/>
    <cellStyle name="Comma 4 2 2 17" xfId="3289"/>
    <cellStyle name="Comma 4 2 2 18" xfId="3290"/>
    <cellStyle name="Comma 4 2 2 19" xfId="3291"/>
    <cellStyle name="Comma 4 2 2 2" xfId="3292"/>
    <cellStyle name="Comma 4 2 2 20" xfId="3293"/>
    <cellStyle name="Comma 4 2 2 21" xfId="3294"/>
    <cellStyle name="Comma 4 2 2 22" xfId="3295"/>
    <cellStyle name="Comma 4 2 2 23" xfId="3296"/>
    <cellStyle name="Comma 4 2 2 24" xfId="3297"/>
    <cellStyle name="Comma 4 2 2 3" xfId="3298"/>
    <cellStyle name="Comma 4 2 2 4" xfId="3299"/>
    <cellStyle name="Comma 4 2 2 5" xfId="3300"/>
    <cellStyle name="Comma 4 2 2 6" xfId="3301"/>
    <cellStyle name="Comma 4 2 2 7" xfId="3302"/>
    <cellStyle name="Comma 4 2 2 8" xfId="3303"/>
    <cellStyle name="Comma 4 2 2 9" xfId="3304"/>
    <cellStyle name="Comma 4 2 20" xfId="3305"/>
    <cellStyle name="Comma 4 2 21" xfId="3306"/>
    <cellStyle name="Comma 4 2 22" xfId="3307"/>
    <cellStyle name="Comma 4 2 23" xfId="3308"/>
    <cellStyle name="Comma 4 2 3" xfId="3309"/>
    <cellStyle name="Comma 4 2 4" xfId="3310"/>
    <cellStyle name="Comma 4 2 5" xfId="3311"/>
    <cellStyle name="Comma 4 2 6" xfId="3312"/>
    <cellStyle name="Comma 4 2 7" xfId="3313"/>
    <cellStyle name="Comma 4 2 8" xfId="3314"/>
    <cellStyle name="Comma 4 2 9" xfId="3315"/>
    <cellStyle name="Comma 4 20" xfId="3316"/>
    <cellStyle name="Comma 4 21" xfId="3317"/>
    <cellStyle name="Comma 4 22" xfId="3318"/>
    <cellStyle name="Comma 4 23" xfId="3319"/>
    <cellStyle name="Comma 4 24" xfId="3320"/>
    <cellStyle name="Comma 4 25" xfId="3321"/>
    <cellStyle name="Comma 4 26" xfId="3322"/>
    <cellStyle name="Comma 4 3" xfId="3323"/>
    <cellStyle name="Comma 4 3 2" xfId="3324"/>
    <cellStyle name="Comma 4 3 2 2" xfId="3325"/>
    <cellStyle name="Comma 4 3 3" xfId="3326"/>
    <cellStyle name="Comma 4 3 4" xfId="3327"/>
    <cellStyle name="Comma 4 4" xfId="3328"/>
    <cellStyle name="Comma 4 4 2" xfId="3329"/>
    <cellStyle name="Comma 4 4 3" xfId="3330"/>
    <cellStyle name="Comma 4 4 4" xfId="3331"/>
    <cellStyle name="Comma 4 5" xfId="3332"/>
    <cellStyle name="Comma 4 6" xfId="3333"/>
    <cellStyle name="Comma 4 7" xfId="3334"/>
    <cellStyle name="Comma 4 8" xfId="3335"/>
    <cellStyle name="Comma 4 9" xfId="3336"/>
    <cellStyle name="Comma 4_TH KH 2013" xfId="3337"/>
    <cellStyle name="Comma 40" xfId="3338"/>
    <cellStyle name="Comma 40 2" xfId="3339"/>
    <cellStyle name="Comma 41" xfId="3340"/>
    <cellStyle name="Comma 41 2" xfId="3341"/>
    <cellStyle name="Comma 42" xfId="3342"/>
    <cellStyle name="Comma 43" xfId="3343"/>
    <cellStyle name="Comma 44" xfId="3344"/>
    <cellStyle name="Comma 45" xfId="3345"/>
    <cellStyle name="Comma 46" xfId="3346"/>
    <cellStyle name="Comma 47" xfId="3347"/>
    <cellStyle name="Comma 48" xfId="3348"/>
    <cellStyle name="Comma 49" xfId="3349"/>
    <cellStyle name="Comma 5" xfId="3350"/>
    <cellStyle name="Comma 5 10" xfId="3351"/>
    <cellStyle name="Comma 5 11" xfId="3352"/>
    <cellStyle name="Comma 5 12" xfId="3353"/>
    <cellStyle name="Comma 5 13" xfId="3354"/>
    <cellStyle name="Comma 5 14" xfId="3355"/>
    <cellStyle name="Comma 5 15" xfId="3356"/>
    <cellStyle name="Comma 5 16" xfId="3357"/>
    <cellStyle name="Comma 5 17" xfId="3358"/>
    <cellStyle name="Comma 5 17 2" xfId="3359"/>
    <cellStyle name="Comma 5 18" xfId="3360"/>
    <cellStyle name="Comma 5 19" xfId="3361"/>
    <cellStyle name="Comma 5 2" xfId="3362"/>
    <cellStyle name="Comma 5 2 2" xfId="3363"/>
    <cellStyle name="Comma 5 20" xfId="3364"/>
    <cellStyle name="Comma 5 21" xfId="3365"/>
    <cellStyle name="Comma 5 21 2" xfId="3366"/>
    <cellStyle name="Comma 5 22" xfId="3367"/>
    <cellStyle name="Comma 5 23" xfId="3368"/>
    <cellStyle name="Comma 5 24" xfId="3369"/>
    <cellStyle name="Comma 5 25" xfId="3370"/>
    <cellStyle name="Comma 5 3" xfId="3371"/>
    <cellStyle name="Comma 5 3 2" xfId="3372"/>
    <cellStyle name="Comma 5 4" xfId="3373"/>
    <cellStyle name="Comma 5 4 2" xfId="3374"/>
    <cellStyle name="Comma 5 5" xfId="3375"/>
    <cellStyle name="Comma 5 5 2" xfId="3376"/>
    <cellStyle name="Comma 5 6" xfId="3377"/>
    <cellStyle name="Comma 5 7" xfId="3378"/>
    <cellStyle name="Comma 5 8" xfId="3379"/>
    <cellStyle name="Comma 5 9" xfId="3380"/>
    <cellStyle name="Comma 5_05-12  KH trung han 2016-2020 - Liem Thinh edited" xfId="3381"/>
    <cellStyle name="Comma 50" xfId="3382"/>
    <cellStyle name="Comma 50 2" xfId="3383"/>
    <cellStyle name="Comma 51" xfId="3384"/>
    <cellStyle name="Comma 51 2" xfId="3385"/>
    <cellStyle name="Comma 52" xfId="3386"/>
    <cellStyle name="Comma 53" xfId="3387"/>
    <cellStyle name="Comma 53 2" xfId="3388"/>
    <cellStyle name="Comma 53 3" xfId="3389"/>
    <cellStyle name="Comma 54" xfId="3390"/>
    <cellStyle name="Comma 54 2" xfId="3391"/>
    <cellStyle name="Comma 55" xfId="3392"/>
    <cellStyle name="Comma 55 2" xfId="3393"/>
    <cellStyle name="Comma 55 3" xfId="3394"/>
    <cellStyle name="Comma 56" xfId="3395"/>
    <cellStyle name="Comma 56 2" xfId="3396"/>
    <cellStyle name="Comma 56 3" xfId="3397"/>
    <cellStyle name="Comma 56 4" xfId="3398"/>
    <cellStyle name="Comma 57" xfId="3399"/>
    <cellStyle name="Comma 58" xfId="3400"/>
    <cellStyle name="Comma 58 2" xfId="3401"/>
    <cellStyle name="Comma 58 3" xfId="3402"/>
    <cellStyle name="Comma 58 3 2" xfId="3403"/>
    <cellStyle name="Comma 58 3 3" xfId="3404"/>
    <cellStyle name="Comma 58 3 4" xfId="3405"/>
    <cellStyle name="Comma 59" xfId="3406"/>
    <cellStyle name="Comma 59 2" xfId="3407"/>
    <cellStyle name="Comma 59 3" xfId="3408"/>
    <cellStyle name="Comma 59 4" xfId="3409"/>
    <cellStyle name="Comma 59 5" xfId="3410"/>
    <cellStyle name="Comma 59 6" xfId="3411"/>
    <cellStyle name="Comma 59 7" xfId="3412"/>
    <cellStyle name="Comma 59 7 2" xfId="3413"/>
    <cellStyle name="Comma 59 8" xfId="3414"/>
    <cellStyle name="Comma 6" xfId="3415"/>
    <cellStyle name="Comma 6 2" xfId="3416"/>
    <cellStyle name="Comma 6 2 2" xfId="3417"/>
    <cellStyle name="Comma 6 3" xfId="3418"/>
    <cellStyle name="Comma 6 4" xfId="3419"/>
    <cellStyle name="Comma 60" xfId="3420"/>
    <cellStyle name="Comma 60 2" xfId="3421"/>
    <cellStyle name="Comma 61" xfId="3422"/>
    <cellStyle name="Comma 61 2" xfId="3423"/>
    <cellStyle name="Comma 61 3" xfId="3424"/>
    <cellStyle name="Comma 61 4" xfId="3425"/>
    <cellStyle name="Comma 61 5" xfId="3426"/>
    <cellStyle name="Comma 62" xfId="7"/>
    <cellStyle name="Comma 69" xfId="3427"/>
    <cellStyle name="Comma 7" xfId="3428"/>
    <cellStyle name="Comma 7 10" xfId="3429"/>
    <cellStyle name="Comma 7 11" xfId="3430"/>
    <cellStyle name="Comma 7 12" xfId="3431"/>
    <cellStyle name="Comma 7 13" xfId="3432"/>
    <cellStyle name="Comma 7 14" xfId="3433"/>
    <cellStyle name="Comma 7 15" xfId="3434"/>
    <cellStyle name="Comma 7 16" xfId="3435"/>
    <cellStyle name="Comma 7 17" xfId="3436"/>
    <cellStyle name="Comma 7 18" xfId="3437"/>
    <cellStyle name="Comma 7 19" xfId="3438"/>
    <cellStyle name="Comma 7 2" xfId="3439"/>
    <cellStyle name="Comma 7 20" xfId="3440"/>
    <cellStyle name="Comma 7 21" xfId="3441"/>
    <cellStyle name="Comma 7 22" xfId="3442"/>
    <cellStyle name="Comma 7 23" xfId="3443"/>
    <cellStyle name="Comma 7 3" xfId="3444"/>
    <cellStyle name="Comma 7 3 2" xfId="3445"/>
    <cellStyle name="Comma 7 4" xfId="3446"/>
    <cellStyle name="Comma 7 5" xfId="3447"/>
    <cellStyle name="Comma 7 6" xfId="3448"/>
    <cellStyle name="Comma 7 7" xfId="3449"/>
    <cellStyle name="Comma 7 8" xfId="3450"/>
    <cellStyle name="Comma 7 9" xfId="3451"/>
    <cellStyle name="Comma 7_20131129 Nhu cau 2014_TPCP ODA (co hoan ung)" xfId="3452"/>
    <cellStyle name="Comma 70" xfId="3453"/>
    <cellStyle name="Comma 8" xfId="3454"/>
    <cellStyle name="Comma 8 10" xfId="3455"/>
    <cellStyle name="Comma 8 11" xfId="3456"/>
    <cellStyle name="Comma 8 12" xfId="3457"/>
    <cellStyle name="Comma 8 13" xfId="3458"/>
    <cellStyle name="Comma 8 14" xfId="3459"/>
    <cellStyle name="Comma 8 15" xfId="3460"/>
    <cellStyle name="Comma 8 16" xfId="3461"/>
    <cellStyle name="Comma 8 17" xfId="3462"/>
    <cellStyle name="Comma 8 18" xfId="3463"/>
    <cellStyle name="Comma 8 19" xfId="3464"/>
    <cellStyle name="Comma 8 2" xfId="3465"/>
    <cellStyle name="Comma 8 2 10" xfId="3466"/>
    <cellStyle name="Comma 8 2 11" xfId="3467"/>
    <cellStyle name="Comma 8 2 12" xfId="3468"/>
    <cellStyle name="Comma 8 2 13" xfId="3469"/>
    <cellStyle name="Comma 8 2 14" xfId="3470"/>
    <cellStyle name="Comma 8 2 15" xfId="3471"/>
    <cellStyle name="Comma 8 2 16" xfId="3472"/>
    <cellStyle name="Comma 8 2 17" xfId="3473"/>
    <cellStyle name="Comma 8 2 18" xfId="3474"/>
    <cellStyle name="Comma 8 2 19" xfId="3475"/>
    <cellStyle name="Comma 8 2 2" xfId="3476"/>
    <cellStyle name="Comma 8 2 20" xfId="3477"/>
    <cellStyle name="Comma 8 2 21" xfId="3478"/>
    <cellStyle name="Comma 8 2 22" xfId="3479"/>
    <cellStyle name="Comma 8 2 23" xfId="3480"/>
    <cellStyle name="Comma 8 2 3" xfId="3481"/>
    <cellStyle name="Comma 8 2 4" xfId="3482"/>
    <cellStyle name="Comma 8 2 5" xfId="3483"/>
    <cellStyle name="Comma 8 2 6" xfId="3484"/>
    <cellStyle name="Comma 8 2 7" xfId="3485"/>
    <cellStyle name="Comma 8 2 8" xfId="3486"/>
    <cellStyle name="Comma 8 2 9" xfId="3487"/>
    <cellStyle name="Comma 8 20" xfId="3488"/>
    <cellStyle name="Comma 8 21" xfId="3489"/>
    <cellStyle name="Comma 8 22" xfId="3490"/>
    <cellStyle name="Comma 8 23" xfId="3491"/>
    <cellStyle name="Comma 8 24" xfId="3492"/>
    <cellStyle name="Comma 8 3" xfId="3493"/>
    <cellStyle name="Comma 8 4" xfId="3494"/>
    <cellStyle name="Comma 8 5" xfId="3495"/>
    <cellStyle name="Comma 8 6" xfId="3496"/>
    <cellStyle name="Comma 8 7" xfId="3497"/>
    <cellStyle name="Comma 8 8" xfId="3498"/>
    <cellStyle name="Comma 8 9" xfId="3499"/>
    <cellStyle name="Comma 9" xfId="3500"/>
    <cellStyle name="Comma 9 2" xfId="3501"/>
    <cellStyle name="Comma 9 2 2" xfId="3502"/>
    <cellStyle name="Comma 9 2 3" xfId="3503"/>
    <cellStyle name="Comma 9 3" xfId="3504"/>
    <cellStyle name="Comma 9 3 2" xfId="3505"/>
    <cellStyle name="Comma 9 4" xfId="3506"/>
    <cellStyle name="Comma 9 5" xfId="3507"/>
    <cellStyle name="Comma 9 6" xfId="4"/>
    <cellStyle name="Comma 9 6 2" xfId="3508"/>
    <cellStyle name="Comma 9 6 3" xfId="3509"/>
    <cellStyle name="comma zerodec" xfId="3510"/>
    <cellStyle name="Comma0" xfId="3511"/>
    <cellStyle name="Comma0 - Modelo1" xfId="3512"/>
    <cellStyle name="Comma0 - Style1" xfId="3513"/>
    <cellStyle name="Comma0 10" xfId="3514"/>
    <cellStyle name="Comma0 11" xfId="3515"/>
    <cellStyle name="Comma0 12" xfId="3516"/>
    <cellStyle name="Comma0 13" xfId="3517"/>
    <cellStyle name="Comma0 14" xfId="3518"/>
    <cellStyle name="Comma0 15" xfId="3519"/>
    <cellStyle name="Comma0 16" xfId="3520"/>
    <cellStyle name="Comma0 2" xfId="3521"/>
    <cellStyle name="Comma0 2 2" xfId="3522"/>
    <cellStyle name="Comma0 3" xfId="3523"/>
    <cellStyle name="Comma0 4" xfId="3524"/>
    <cellStyle name="Comma0 5" xfId="3525"/>
    <cellStyle name="Comma0 6" xfId="3526"/>
    <cellStyle name="Comma0 7" xfId="3527"/>
    <cellStyle name="Comma0 8" xfId="3528"/>
    <cellStyle name="Comma0 9" xfId="3529"/>
    <cellStyle name="Comma1 - Modelo2" xfId="3530"/>
    <cellStyle name="Comma1 - Style2" xfId="3531"/>
    <cellStyle name="Company Name" xfId="3532"/>
    <cellStyle name="cong" xfId="3533"/>
    <cellStyle name="Copied" xfId="3534"/>
    <cellStyle name="COST1" xfId="3535"/>
    <cellStyle name="Co聭ma_Sheet1" xfId="3536"/>
    <cellStyle name="CR Comma" xfId="3537"/>
    <cellStyle name="CR Currency" xfId="3538"/>
    <cellStyle name="Credit" xfId="3539"/>
    <cellStyle name="Credit subtotal" xfId="3540"/>
    <cellStyle name="Credit Total" xfId="3541"/>
    <cellStyle name="Cࡵrrency_Sheet1_PRODUCTĠ" xfId="3542"/>
    <cellStyle name="Curråncy [0]_FCST_RESULTS" xfId="3543"/>
    <cellStyle name="Currency %" xfId="3544"/>
    <cellStyle name="Currency % 10" xfId="3545"/>
    <cellStyle name="Currency % 11" xfId="3546"/>
    <cellStyle name="Currency % 12" xfId="3547"/>
    <cellStyle name="Currency % 13" xfId="3548"/>
    <cellStyle name="Currency % 14" xfId="3549"/>
    <cellStyle name="Currency % 15" xfId="3550"/>
    <cellStyle name="Currency % 2" xfId="3551"/>
    <cellStyle name="Currency % 3" xfId="3552"/>
    <cellStyle name="Currency % 4" xfId="3553"/>
    <cellStyle name="Currency % 5" xfId="3554"/>
    <cellStyle name="Currency % 6" xfId="3555"/>
    <cellStyle name="Currency % 7" xfId="3556"/>
    <cellStyle name="Currency % 8" xfId="3557"/>
    <cellStyle name="Currency % 9" xfId="3558"/>
    <cellStyle name="Currency %_05-12  KH trung han 2016-2020 - Liem Thinh edited" xfId="3559"/>
    <cellStyle name="Currency [0]ßmud plant bolted_RESULTS" xfId="3560"/>
    <cellStyle name="Currency [00]" xfId="3561"/>
    <cellStyle name="Currency [00] 10" xfId="3562"/>
    <cellStyle name="Currency [00] 11" xfId="3563"/>
    <cellStyle name="Currency [00] 12" xfId="3564"/>
    <cellStyle name="Currency [00] 13" xfId="3565"/>
    <cellStyle name="Currency [00] 14" xfId="3566"/>
    <cellStyle name="Currency [00] 15" xfId="3567"/>
    <cellStyle name="Currency [00] 16" xfId="3568"/>
    <cellStyle name="Currency [00] 2" xfId="3569"/>
    <cellStyle name="Currency [00] 3" xfId="3570"/>
    <cellStyle name="Currency [00] 4" xfId="3571"/>
    <cellStyle name="Currency [00] 5" xfId="3572"/>
    <cellStyle name="Currency [00] 6" xfId="3573"/>
    <cellStyle name="Currency [00] 7" xfId="3574"/>
    <cellStyle name="Currency [00] 8" xfId="3575"/>
    <cellStyle name="Currency [00] 9" xfId="3576"/>
    <cellStyle name="Currency 0.0" xfId="3577"/>
    <cellStyle name="Currency 0.0%" xfId="3578"/>
    <cellStyle name="Currency 0.0_05-12  KH trung han 2016-2020 - Liem Thinh edited" xfId="3579"/>
    <cellStyle name="Currency 0.00" xfId="3580"/>
    <cellStyle name="Currency 0.00%" xfId="3581"/>
    <cellStyle name="Currency 0.00_05-12  KH trung han 2016-2020 - Liem Thinh edited" xfId="3582"/>
    <cellStyle name="Currency 0.000" xfId="3583"/>
    <cellStyle name="Currency 0.000%" xfId="3584"/>
    <cellStyle name="Currency 0.000_05-12  KH trung han 2016-2020 - Liem Thinh edited" xfId="3585"/>
    <cellStyle name="Currency 2" xfId="3586"/>
    <cellStyle name="Currency 2 10" xfId="3587"/>
    <cellStyle name="Currency 2 11" xfId="3588"/>
    <cellStyle name="Currency 2 12" xfId="3589"/>
    <cellStyle name="Currency 2 13" xfId="3590"/>
    <cellStyle name="Currency 2 14" xfId="3591"/>
    <cellStyle name="Currency 2 15" xfId="3592"/>
    <cellStyle name="Currency 2 16" xfId="3593"/>
    <cellStyle name="Currency 2 2" xfId="3594"/>
    <cellStyle name="Currency 2 3" xfId="3595"/>
    <cellStyle name="Currency 2 4" xfId="3596"/>
    <cellStyle name="Currency 2 5" xfId="3597"/>
    <cellStyle name="Currency 2 6" xfId="3598"/>
    <cellStyle name="Currency 2 7" xfId="3599"/>
    <cellStyle name="Currency 2 8" xfId="3600"/>
    <cellStyle name="Currency 2 9" xfId="3601"/>
    <cellStyle name="Currency![0]_FCSt (2)" xfId="3602"/>
    <cellStyle name="Currency0" xfId="3603"/>
    <cellStyle name="Currency0 10" xfId="3604"/>
    <cellStyle name="Currency0 11" xfId="3605"/>
    <cellStyle name="Currency0 12" xfId="3606"/>
    <cellStyle name="Currency0 13" xfId="3607"/>
    <cellStyle name="Currency0 14" xfId="3608"/>
    <cellStyle name="Currency0 15" xfId="3609"/>
    <cellStyle name="Currency0 16" xfId="3610"/>
    <cellStyle name="Currency0 2" xfId="3611"/>
    <cellStyle name="Currency0 2 2" xfId="3612"/>
    <cellStyle name="Currency0 3" xfId="3613"/>
    <cellStyle name="Currency0 4" xfId="3614"/>
    <cellStyle name="Currency0 5" xfId="3615"/>
    <cellStyle name="Currency0 6" xfId="3616"/>
    <cellStyle name="Currency0 7" xfId="3617"/>
    <cellStyle name="Currency0 8" xfId="3618"/>
    <cellStyle name="Currency0 9" xfId="3619"/>
    <cellStyle name="Currency1" xfId="3620"/>
    <cellStyle name="Currency1 10" xfId="3621"/>
    <cellStyle name="Currency1 11" xfId="3622"/>
    <cellStyle name="Currency1 12" xfId="3623"/>
    <cellStyle name="Currency1 13" xfId="3624"/>
    <cellStyle name="Currency1 14" xfId="3625"/>
    <cellStyle name="Currency1 15" xfId="3626"/>
    <cellStyle name="Currency1 16" xfId="3627"/>
    <cellStyle name="Currency1 2" xfId="3628"/>
    <cellStyle name="Currency1 2 2" xfId="3629"/>
    <cellStyle name="Currency1 3" xfId="3630"/>
    <cellStyle name="Currency1 4" xfId="3631"/>
    <cellStyle name="Currency1 5" xfId="3632"/>
    <cellStyle name="Currency1 6" xfId="3633"/>
    <cellStyle name="Currency1 7" xfId="3634"/>
    <cellStyle name="Currency1 8" xfId="3635"/>
    <cellStyle name="Currency1 9" xfId="3636"/>
    <cellStyle name="D1" xfId="3637"/>
    <cellStyle name="Date" xfId="3638"/>
    <cellStyle name="Date 10" xfId="3639"/>
    <cellStyle name="Date 11" xfId="3640"/>
    <cellStyle name="Date 12" xfId="3641"/>
    <cellStyle name="Date 13" xfId="3642"/>
    <cellStyle name="Date 14" xfId="3643"/>
    <cellStyle name="Date 15" xfId="3644"/>
    <cellStyle name="Date 16" xfId="3645"/>
    <cellStyle name="Date 2" xfId="3646"/>
    <cellStyle name="Date 2 2" xfId="3647"/>
    <cellStyle name="Date 3" xfId="3648"/>
    <cellStyle name="Date 4" xfId="3649"/>
    <cellStyle name="Date 5" xfId="3650"/>
    <cellStyle name="Date 6" xfId="3651"/>
    <cellStyle name="Date 7" xfId="3652"/>
    <cellStyle name="Date 8" xfId="3653"/>
    <cellStyle name="Date 9" xfId="3654"/>
    <cellStyle name="Date Short" xfId="3655"/>
    <cellStyle name="Date Short 2" xfId="3656"/>
    <cellStyle name="Date_Book1" xfId="3657"/>
    <cellStyle name="Đầu ra" xfId="3658"/>
    <cellStyle name="Đầu vào" xfId="3659"/>
    <cellStyle name="Dấu_phảy 2" xfId="3660"/>
    <cellStyle name="DAUDE" xfId="3661"/>
    <cellStyle name="Đề mục 1" xfId="3662"/>
    <cellStyle name="Đề mục 2" xfId="3663"/>
    <cellStyle name="Đề mục 3" xfId="3664"/>
    <cellStyle name="Đề mục 4" xfId="3665"/>
    <cellStyle name="Debit" xfId="3666"/>
    <cellStyle name="Debit subtotal" xfId="3667"/>
    <cellStyle name="Debit Total" xfId="3668"/>
    <cellStyle name="DELTA" xfId="3669"/>
    <cellStyle name="DELTA 10" xfId="3670"/>
    <cellStyle name="DELTA 11" xfId="3671"/>
    <cellStyle name="DELTA 12" xfId="3672"/>
    <cellStyle name="DELTA 13" xfId="3673"/>
    <cellStyle name="DELTA 14" xfId="3674"/>
    <cellStyle name="DELTA 15" xfId="3675"/>
    <cellStyle name="DELTA 2" xfId="3676"/>
    <cellStyle name="DELTA 3" xfId="3677"/>
    <cellStyle name="DELTA 4" xfId="3678"/>
    <cellStyle name="DELTA 5" xfId="3679"/>
    <cellStyle name="DELTA 6" xfId="3680"/>
    <cellStyle name="DELTA 7" xfId="3681"/>
    <cellStyle name="DELTA 8" xfId="3682"/>
    <cellStyle name="DELTA 9" xfId="3683"/>
    <cellStyle name="Dezimal [0]_35ERI8T2gbIEMixb4v26icuOo" xfId="3684"/>
    <cellStyle name="Dezimal_35ERI8T2gbIEMixb4v26icuOo" xfId="3685"/>
    <cellStyle name="Dg" xfId="3686"/>
    <cellStyle name="Dgia" xfId="3687"/>
    <cellStyle name="Dgia 2" xfId="3688"/>
    <cellStyle name="Dia" xfId="3689"/>
    <cellStyle name="Dollar (zero dec)" xfId="3690"/>
    <cellStyle name="Dollar (zero dec) 10" xfId="3691"/>
    <cellStyle name="Dollar (zero dec) 11" xfId="3692"/>
    <cellStyle name="Dollar (zero dec) 12" xfId="3693"/>
    <cellStyle name="Dollar (zero dec) 13" xfId="3694"/>
    <cellStyle name="Dollar (zero dec) 14" xfId="3695"/>
    <cellStyle name="Dollar (zero dec) 15" xfId="3696"/>
    <cellStyle name="Dollar (zero dec) 16" xfId="3697"/>
    <cellStyle name="Dollar (zero dec) 2" xfId="3698"/>
    <cellStyle name="Dollar (zero dec) 2 2" xfId="3699"/>
    <cellStyle name="Dollar (zero dec) 3" xfId="3700"/>
    <cellStyle name="Dollar (zero dec) 4" xfId="3701"/>
    <cellStyle name="Dollar (zero dec) 5" xfId="3702"/>
    <cellStyle name="Dollar (zero dec) 6" xfId="3703"/>
    <cellStyle name="Dollar (zero dec) 7" xfId="3704"/>
    <cellStyle name="Dollar (zero dec) 8" xfId="3705"/>
    <cellStyle name="Dollar (zero dec) 9" xfId="3706"/>
    <cellStyle name="Don gia" xfId="3707"/>
    <cellStyle name="Dziesi?tny [0]_Invoices2001Slovakia" xfId="3708"/>
    <cellStyle name="Dziesi?tny_Invoices2001Slovakia" xfId="3709"/>
    <cellStyle name="Dziesietny [0]_Invoices2001Slovakia" xfId="3710"/>
    <cellStyle name="Dziesiętny [0]_Invoices2001Slovakia" xfId="3711"/>
    <cellStyle name="Dziesietny [0]_Invoices2001Slovakia 2" xfId="3712"/>
    <cellStyle name="Dziesiętny [0]_Invoices2001Slovakia 2" xfId="3713"/>
    <cellStyle name="Dziesietny [0]_Invoices2001Slovakia 3" xfId="3714"/>
    <cellStyle name="Dziesiętny [0]_Invoices2001Slovakia 3" xfId="3715"/>
    <cellStyle name="Dziesietny [0]_Invoices2001Slovakia 4" xfId="3716"/>
    <cellStyle name="Dziesiętny [0]_Invoices2001Slovakia 4" xfId="3717"/>
    <cellStyle name="Dziesietny [0]_Invoices2001Slovakia 5" xfId="3718"/>
    <cellStyle name="Dziesiętny [0]_Invoices2001Slovakia 5" xfId="3719"/>
    <cellStyle name="Dziesietny [0]_Invoices2001Slovakia 6" xfId="3720"/>
    <cellStyle name="Dziesiętny [0]_Invoices2001Slovakia 6" xfId="3721"/>
    <cellStyle name="Dziesietny [0]_Invoices2001Slovakia 7" xfId="3722"/>
    <cellStyle name="Dziesiętny [0]_Invoices2001Slovakia 7" xfId="3723"/>
    <cellStyle name="Dziesietny [0]_Invoices2001Slovakia_01_Nha so 1_Dien" xfId="3724"/>
    <cellStyle name="Dziesiętny [0]_Invoices2001Slovakia_01_Nha so 1_Dien" xfId="3725"/>
    <cellStyle name="Dziesietny [0]_Invoices2001Slovakia_05-12  KH trung han 2016-2020 - Liem Thinh edited" xfId="3726"/>
    <cellStyle name="Dziesiętny [0]_Invoices2001Slovakia_05-12  KH trung han 2016-2020 - Liem Thinh edited" xfId="3727"/>
    <cellStyle name="Dziesietny [0]_Invoices2001Slovakia_10_Nha so 10_Dien1" xfId="3728"/>
    <cellStyle name="Dziesiętny [0]_Invoices2001Slovakia_10_Nha so 10_Dien1" xfId="3729"/>
    <cellStyle name="Dziesietny [0]_Invoices2001Slovakia_Book1" xfId="3730"/>
    <cellStyle name="Dziesiętny [0]_Invoices2001Slovakia_Book1" xfId="3731"/>
    <cellStyle name="Dziesietny [0]_Invoices2001Slovakia_Book1_1" xfId="3732"/>
    <cellStyle name="Dziesiętny [0]_Invoices2001Slovakia_Book1_1" xfId="3733"/>
    <cellStyle name="Dziesietny [0]_Invoices2001Slovakia_Book1_1_Book1" xfId="3734"/>
    <cellStyle name="Dziesiętny [0]_Invoices2001Slovakia_Book1_1_Book1" xfId="3735"/>
    <cellStyle name="Dziesietny [0]_Invoices2001Slovakia_Book1_2" xfId="3736"/>
    <cellStyle name="Dziesiętny [0]_Invoices2001Slovakia_Book1_2" xfId="3737"/>
    <cellStyle name="Dziesietny [0]_Invoices2001Slovakia_Book1_Nhu cau von ung truoc 2011 Tha h Hoa + Nge An gui TW" xfId="3738"/>
    <cellStyle name="Dziesiętny [0]_Invoices2001Slovakia_Book1_Nhu cau von ung truoc 2011 Tha h Hoa + Nge An gui TW" xfId="3739"/>
    <cellStyle name="Dziesietny [0]_Invoices2001Slovakia_Book1_Tong hop Cac tuyen(9-1-06)" xfId="3740"/>
    <cellStyle name="Dziesiętny [0]_Invoices2001Slovakia_Book1_Tong hop Cac tuyen(9-1-06)" xfId="3741"/>
    <cellStyle name="Dziesietny [0]_Invoices2001Slovakia_Book1_ung 2011 - 11-6-Thanh hoa-Nghe an" xfId="3742"/>
    <cellStyle name="Dziesiętny [0]_Invoices2001Slovakia_Book1_ung 2011 - 11-6-Thanh hoa-Nghe an" xfId="3743"/>
    <cellStyle name="Dziesietny [0]_Invoices2001Slovakia_Book1_ung truoc 2011 NSTW Thanh Hoa + Nge An gui Thu 12-5" xfId="3744"/>
    <cellStyle name="Dziesiętny [0]_Invoices2001Slovakia_Book1_ung truoc 2011 NSTW Thanh Hoa + Nge An gui Thu 12-5" xfId="3745"/>
    <cellStyle name="Dziesietny [0]_Invoices2001Slovakia_Copy of 05-12  KH trung han 2016-2020 - Liem Thinh edited (1)" xfId="3746"/>
    <cellStyle name="Dziesiętny [0]_Invoices2001Slovakia_Copy of 05-12  KH trung han 2016-2020 - Liem Thinh edited (1)" xfId="3747"/>
    <cellStyle name="Dziesietny [0]_Invoices2001Slovakia_d-uong+TDT" xfId="3748"/>
    <cellStyle name="Dziesiętny [0]_Invoices2001Slovakia_KH TPCP 2016-2020 (tong hop)" xfId="3749"/>
    <cellStyle name="Dziesietny [0]_Invoices2001Slovakia_Nha bao ve(28-7-05)" xfId="3750"/>
    <cellStyle name="Dziesiętny [0]_Invoices2001Slovakia_Nha bao ve(28-7-05)" xfId="3751"/>
    <cellStyle name="Dziesietny [0]_Invoices2001Slovakia_NHA de xe nguyen du" xfId="3752"/>
    <cellStyle name="Dziesiętny [0]_Invoices2001Slovakia_NHA de xe nguyen du" xfId="3753"/>
    <cellStyle name="Dziesietny [0]_Invoices2001Slovakia_Nhalamviec VTC(25-1-05)" xfId="3754"/>
    <cellStyle name="Dziesiętny [0]_Invoices2001Slovakia_Nhalamviec VTC(25-1-05)" xfId="3755"/>
    <cellStyle name="Dziesietny [0]_Invoices2001Slovakia_Nhu cau von ung truoc 2011 Tha h Hoa + Nge An gui TW" xfId="3756"/>
    <cellStyle name="Dziesiętny [0]_Invoices2001Slovakia_TDT KHANH HOA" xfId="3757"/>
    <cellStyle name="Dziesietny [0]_Invoices2001Slovakia_TDT KHANH HOA_Tong hop Cac tuyen(9-1-06)" xfId="3758"/>
    <cellStyle name="Dziesiętny [0]_Invoices2001Slovakia_TDT KHANH HOA_Tong hop Cac tuyen(9-1-06)" xfId="3759"/>
    <cellStyle name="Dziesietny [0]_Invoices2001Slovakia_TDT quangngai" xfId="3760"/>
    <cellStyle name="Dziesiętny [0]_Invoices2001Slovakia_TDT quangngai" xfId="3761"/>
    <cellStyle name="Dziesietny [0]_Invoices2001Slovakia_TMDT(10-5-06)" xfId="3762"/>
    <cellStyle name="Dziesietny_Invoices2001Slovakia" xfId="3763"/>
    <cellStyle name="Dziesiętny_Invoices2001Slovakia" xfId="3764"/>
    <cellStyle name="Dziesietny_Invoices2001Slovakia 2" xfId="3765"/>
    <cellStyle name="Dziesiętny_Invoices2001Slovakia 2" xfId="3766"/>
    <cellStyle name="Dziesietny_Invoices2001Slovakia 3" xfId="3767"/>
    <cellStyle name="Dziesiętny_Invoices2001Slovakia 3" xfId="3768"/>
    <cellStyle name="Dziesietny_Invoices2001Slovakia 4" xfId="3769"/>
    <cellStyle name="Dziesiętny_Invoices2001Slovakia 4" xfId="3770"/>
    <cellStyle name="Dziesietny_Invoices2001Slovakia 5" xfId="3771"/>
    <cellStyle name="Dziesiętny_Invoices2001Slovakia 5" xfId="3772"/>
    <cellStyle name="Dziesietny_Invoices2001Slovakia 6" xfId="3773"/>
    <cellStyle name="Dziesiętny_Invoices2001Slovakia 6" xfId="3774"/>
    <cellStyle name="Dziesietny_Invoices2001Slovakia 7" xfId="3775"/>
    <cellStyle name="Dziesiętny_Invoices2001Slovakia 7" xfId="3776"/>
    <cellStyle name="Dziesietny_Invoices2001Slovakia_01_Nha so 1_Dien" xfId="3777"/>
    <cellStyle name="Dziesiętny_Invoices2001Slovakia_01_Nha so 1_Dien" xfId="3778"/>
    <cellStyle name="Dziesietny_Invoices2001Slovakia_05-12  KH trung han 2016-2020 - Liem Thinh edited" xfId="3779"/>
    <cellStyle name="Dziesiętny_Invoices2001Slovakia_05-12  KH trung han 2016-2020 - Liem Thinh edited" xfId="3780"/>
    <cellStyle name="Dziesietny_Invoices2001Slovakia_10_Nha so 10_Dien1" xfId="3781"/>
    <cellStyle name="Dziesiętny_Invoices2001Slovakia_10_Nha so 10_Dien1" xfId="3782"/>
    <cellStyle name="Dziesietny_Invoices2001Slovakia_Book1" xfId="3783"/>
    <cellStyle name="Dziesiętny_Invoices2001Slovakia_Book1" xfId="3784"/>
    <cellStyle name="Dziesietny_Invoices2001Slovakia_Book1_1" xfId="3785"/>
    <cellStyle name="Dziesiętny_Invoices2001Slovakia_Book1_1" xfId="3786"/>
    <cellStyle name="Dziesietny_Invoices2001Slovakia_Book1_1_Book1" xfId="3787"/>
    <cellStyle name="Dziesiętny_Invoices2001Slovakia_Book1_1_Book1" xfId="3788"/>
    <cellStyle name="Dziesietny_Invoices2001Slovakia_Book1_2" xfId="3789"/>
    <cellStyle name="Dziesiętny_Invoices2001Slovakia_Book1_2" xfId="3790"/>
    <cellStyle name="Dziesietny_Invoices2001Slovakia_Book1_Nhu cau von ung truoc 2011 Tha h Hoa + Nge An gui TW" xfId="3791"/>
    <cellStyle name="Dziesiętny_Invoices2001Slovakia_Book1_Nhu cau von ung truoc 2011 Tha h Hoa + Nge An gui TW" xfId="3792"/>
    <cellStyle name="Dziesietny_Invoices2001Slovakia_Book1_Tong hop Cac tuyen(9-1-06)" xfId="3793"/>
    <cellStyle name="Dziesiętny_Invoices2001Slovakia_Book1_Tong hop Cac tuyen(9-1-06)" xfId="3794"/>
    <cellStyle name="Dziesietny_Invoices2001Slovakia_Book1_ung 2011 - 11-6-Thanh hoa-Nghe an" xfId="3795"/>
    <cellStyle name="Dziesiętny_Invoices2001Slovakia_Book1_ung 2011 - 11-6-Thanh hoa-Nghe an" xfId="3796"/>
    <cellStyle name="Dziesietny_Invoices2001Slovakia_Book1_ung truoc 2011 NSTW Thanh Hoa + Nge An gui Thu 12-5" xfId="3797"/>
    <cellStyle name="Dziesiętny_Invoices2001Slovakia_Book1_ung truoc 2011 NSTW Thanh Hoa + Nge An gui Thu 12-5" xfId="3798"/>
    <cellStyle name="Dziesietny_Invoices2001Slovakia_Copy of 05-12  KH trung han 2016-2020 - Liem Thinh edited (1)" xfId="3799"/>
    <cellStyle name="Dziesiętny_Invoices2001Slovakia_Copy of 05-12  KH trung han 2016-2020 - Liem Thinh edited (1)" xfId="3800"/>
    <cellStyle name="Dziesietny_Invoices2001Slovakia_d-uong+TDT" xfId="3801"/>
    <cellStyle name="Dziesiętny_Invoices2001Slovakia_KH TPCP 2016-2020 (tong hop)" xfId="3802"/>
    <cellStyle name="Dziesietny_Invoices2001Slovakia_Nha bao ve(28-7-05)" xfId="3803"/>
    <cellStyle name="Dziesiętny_Invoices2001Slovakia_Nha bao ve(28-7-05)" xfId="3804"/>
    <cellStyle name="Dziesietny_Invoices2001Slovakia_NHA de xe nguyen du" xfId="3805"/>
    <cellStyle name="Dziesiętny_Invoices2001Slovakia_NHA de xe nguyen du" xfId="3806"/>
    <cellStyle name="Dziesietny_Invoices2001Slovakia_Nhalamviec VTC(25-1-05)" xfId="3807"/>
    <cellStyle name="Dziesiętny_Invoices2001Slovakia_Nhalamviec VTC(25-1-05)" xfId="3808"/>
    <cellStyle name="Dziesietny_Invoices2001Slovakia_Nhu cau von ung truoc 2011 Tha h Hoa + Nge An gui TW" xfId="3809"/>
    <cellStyle name="Dziesiętny_Invoices2001Slovakia_TDT KHANH HOA" xfId="3810"/>
    <cellStyle name="Dziesietny_Invoices2001Slovakia_TDT KHANH HOA_Tong hop Cac tuyen(9-1-06)" xfId="3811"/>
    <cellStyle name="Dziesiętny_Invoices2001Slovakia_TDT KHANH HOA_Tong hop Cac tuyen(9-1-06)" xfId="3812"/>
    <cellStyle name="Dziesietny_Invoices2001Slovakia_TDT quangngai" xfId="3813"/>
    <cellStyle name="Dziesiętny_Invoices2001Slovakia_TDT quangngai" xfId="3814"/>
    <cellStyle name="Dziesietny_Invoices2001Slovakia_TMDT(10-5-06)" xfId="3815"/>
    <cellStyle name="e" xfId="3816"/>
    <cellStyle name="Encabez1" xfId="3817"/>
    <cellStyle name="Encabez2" xfId="3818"/>
    <cellStyle name="Enter Currency (0)" xfId="3819"/>
    <cellStyle name="Enter Currency (0) 10" xfId="3820"/>
    <cellStyle name="Enter Currency (0) 11" xfId="3821"/>
    <cellStyle name="Enter Currency (0) 12" xfId="3822"/>
    <cellStyle name="Enter Currency (0) 13" xfId="3823"/>
    <cellStyle name="Enter Currency (0) 14" xfId="3824"/>
    <cellStyle name="Enter Currency (0) 15" xfId="3825"/>
    <cellStyle name="Enter Currency (0) 16" xfId="3826"/>
    <cellStyle name="Enter Currency (0) 2" xfId="3827"/>
    <cellStyle name="Enter Currency (0) 3" xfId="3828"/>
    <cellStyle name="Enter Currency (0) 4" xfId="3829"/>
    <cellStyle name="Enter Currency (0) 5" xfId="3830"/>
    <cellStyle name="Enter Currency (0) 6" xfId="3831"/>
    <cellStyle name="Enter Currency (0) 7" xfId="3832"/>
    <cellStyle name="Enter Currency (0) 8" xfId="3833"/>
    <cellStyle name="Enter Currency (0) 9" xfId="3834"/>
    <cellStyle name="Enter Currency (2)" xfId="3835"/>
    <cellStyle name="Enter Currency (2) 10" xfId="3836"/>
    <cellStyle name="Enter Currency (2) 11" xfId="3837"/>
    <cellStyle name="Enter Currency (2) 12" xfId="3838"/>
    <cellStyle name="Enter Currency (2) 13" xfId="3839"/>
    <cellStyle name="Enter Currency (2) 14" xfId="3840"/>
    <cellStyle name="Enter Currency (2) 15" xfId="3841"/>
    <cellStyle name="Enter Currency (2) 16" xfId="3842"/>
    <cellStyle name="Enter Currency (2) 2" xfId="3843"/>
    <cellStyle name="Enter Currency (2) 3" xfId="3844"/>
    <cellStyle name="Enter Currency (2) 4" xfId="3845"/>
    <cellStyle name="Enter Currency (2) 5" xfId="3846"/>
    <cellStyle name="Enter Currency (2) 6" xfId="3847"/>
    <cellStyle name="Enter Currency (2) 7" xfId="3848"/>
    <cellStyle name="Enter Currency (2) 8" xfId="3849"/>
    <cellStyle name="Enter Currency (2) 9" xfId="3850"/>
    <cellStyle name="Enter Units (0)" xfId="3851"/>
    <cellStyle name="Enter Units (0) 10" xfId="3852"/>
    <cellStyle name="Enter Units (0) 11" xfId="3853"/>
    <cellStyle name="Enter Units (0) 12" xfId="3854"/>
    <cellStyle name="Enter Units (0) 13" xfId="3855"/>
    <cellStyle name="Enter Units (0) 14" xfId="3856"/>
    <cellStyle name="Enter Units (0) 15" xfId="3857"/>
    <cellStyle name="Enter Units (0) 16" xfId="3858"/>
    <cellStyle name="Enter Units (0) 2" xfId="3859"/>
    <cellStyle name="Enter Units (0) 3" xfId="3860"/>
    <cellStyle name="Enter Units (0) 4" xfId="3861"/>
    <cellStyle name="Enter Units (0) 5" xfId="3862"/>
    <cellStyle name="Enter Units (0) 6" xfId="3863"/>
    <cellStyle name="Enter Units (0) 7" xfId="3864"/>
    <cellStyle name="Enter Units (0) 8" xfId="3865"/>
    <cellStyle name="Enter Units (0) 9" xfId="3866"/>
    <cellStyle name="Enter Units (1)" xfId="3867"/>
    <cellStyle name="Enter Units (1) 10" xfId="3868"/>
    <cellStyle name="Enter Units (1) 11" xfId="3869"/>
    <cellStyle name="Enter Units (1) 12" xfId="3870"/>
    <cellStyle name="Enter Units (1) 13" xfId="3871"/>
    <cellStyle name="Enter Units (1) 14" xfId="3872"/>
    <cellStyle name="Enter Units (1) 15" xfId="3873"/>
    <cellStyle name="Enter Units (1) 16" xfId="3874"/>
    <cellStyle name="Enter Units (1) 2" xfId="3875"/>
    <cellStyle name="Enter Units (1) 3" xfId="3876"/>
    <cellStyle name="Enter Units (1) 4" xfId="3877"/>
    <cellStyle name="Enter Units (1) 5" xfId="3878"/>
    <cellStyle name="Enter Units (1) 6" xfId="3879"/>
    <cellStyle name="Enter Units (1) 7" xfId="3880"/>
    <cellStyle name="Enter Units (1) 8" xfId="3881"/>
    <cellStyle name="Enter Units (1) 9" xfId="3882"/>
    <cellStyle name="Enter Units (2)" xfId="3883"/>
    <cellStyle name="Enter Units (2) 10" xfId="3884"/>
    <cellStyle name="Enter Units (2) 11" xfId="3885"/>
    <cellStyle name="Enter Units (2) 12" xfId="3886"/>
    <cellStyle name="Enter Units (2) 13" xfId="3887"/>
    <cellStyle name="Enter Units (2) 14" xfId="3888"/>
    <cellStyle name="Enter Units (2) 15" xfId="3889"/>
    <cellStyle name="Enter Units (2) 16" xfId="3890"/>
    <cellStyle name="Enter Units (2) 2" xfId="3891"/>
    <cellStyle name="Enter Units (2) 3" xfId="3892"/>
    <cellStyle name="Enter Units (2) 4" xfId="3893"/>
    <cellStyle name="Enter Units (2) 5" xfId="3894"/>
    <cellStyle name="Enter Units (2) 6" xfId="3895"/>
    <cellStyle name="Enter Units (2) 7" xfId="3896"/>
    <cellStyle name="Enter Units (2) 8" xfId="3897"/>
    <cellStyle name="Enter Units (2) 9" xfId="3898"/>
    <cellStyle name="Entered" xfId="3899"/>
    <cellStyle name="Euro" xfId="3900"/>
    <cellStyle name="Euro 10" xfId="3901"/>
    <cellStyle name="Euro 11" xfId="3902"/>
    <cellStyle name="Euro 12" xfId="3903"/>
    <cellStyle name="Euro 13" xfId="3904"/>
    <cellStyle name="Euro 14" xfId="3905"/>
    <cellStyle name="Euro 15" xfId="3906"/>
    <cellStyle name="Euro 16" xfId="3907"/>
    <cellStyle name="Euro 2" xfId="3908"/>
    <cellStyle name="Euro 3" xfId="3909"/>
    <cellStyle name="Euro 4" xfId="3910"/>
    <cellStyle name="Euro 5" xfId="3911"/>
    <cellStyle name="Euro 6" xfId="3912"/>
    <cellStyle name="Euro 7" xfId="3913"/>
    <cellStyle name="Euro 8" xfId="3914"/>
    <cellStyle name="Euro 9" xfId="3915"/>
    <cellStyle name="Excel Built-in Normal" xfId="3916"/>
    <cellStyle name="Explanatory Text 10 2" xfId="3917"/>
    <cellStyle name="Explanatory Text 11 2" xfId="3918"/>
    <cellStyle name="Explanatory Text 12 2" xfId="3919"/>
    <cellStyle name="Explanatory Text 13 2" xfId="3920"/>
    <cellStyle name="Explanatory Text 14 2" xfId="3921"/>
    <cellStyle name="Explanatory Text 15 2" xfId="3922"/>
    <cellStyle name="Explanatory Text 16 2" xfId="3923"/>
    <cellStyle name="Explanatory Text 17 2" xfId="3924"/>
    <cellStyle name="Explanatory Text 18 2" xfId="3925"/>
    <cellStyle name="Explanatory Text 19 2" xfId="3926"/>
    <cellStyle name="Explanatory Text 2" xfId="3927"/>
    <cellStyle name="Explanatory Text 2 2" xfId="3928"/>
    <cellStyle name="Explanatory Text 20 2" xfId="3929"/>
    <cellStyle name="Explanatory Text 21 2" xfId="3930"/>
    <cellStyle name="Explanatory Text 22 2" xfId="3931"/>
    <cellStyle name="Explanatory Text 23 2" xfId="3932"/>
    <cellStyle name="Explanatory Text 24 2" xfId="3933"/>
    <cellStyle name="Explanatory Text 25 2" xfId="3934"/>
    <cellStyle name="Explanatory Text 26 2" xfId="3935"/>
    <cellStyle name="Explanatory Text 27 2" xfId="3936"/>
    <cellStyle name="Explanatory Text 28 2" xfId="3937"/>
    <cellStyle name="Explanatory Text 29 2" xfId="3938"/>
    <cellStyle name="Explanatory Text 3 2" xfId="3939"/>
    <cellStyle name="Explanatory Text 30 2" xfId="3940"/>
    <cellStyle name="Explanatory Text 31 2" xfId="3941"/>
    <cellStyle name="Explanatory Text 32 2" xfId="3942"/>
    <cellStyle name="Explanatory Text 33 2" xfId="3943"/>
    <cellStyle name="Explanatory Text 34 2" xfId="3944"/>
    <cellStyle name="Explanatory Text 35 2" xfId="3945"/>
    <cellStyle name="Explanatory Text 36 2" xfId="3946"/>
    <cellStyle name="Explanatory Text 37 2" xfId="3947"/>
    <cellStyle name="Explanatory Text 38 2" xfId="3948"/>
    <cellStyle name="Explanatory Text 4 2" xfId="3949"/>
    <cellStyle name="Explanatory Text 5 2" xfId="3950"/>
    <cellStyle name="Explanatory Text 6 2" xfId="3951"/>
    <cellStyle name="Explanatory Text 7 2" xfId="3952"/>
    <cellStyle name="Explanatory Text 8 2" xfId="3953"/>
    <cellStyle name="Explanatory Text 9 2" xfId="3954"/>
    <cellStyle name="f" xfId="3955"/>
    <cellStyle name="f_Danhmuc_Quyhoach2009" xfId="3956"/>
    <cellStyle name="f_Danhmuc_Quyhoach2009 2" xfId="3957"/>
    <cellStyle name="f_Danhmuc_Quyhoach2009 2 2" xfId="3958"/>
    <cellStyle name="F2" xfId="3959"/>
    <cellStyle name="F3" xfId="3960"/>
    <cellStyle name="F4" xfId="3961"/>
    <cellStyle name="F5" xfId="3962"/>
    <cellStyle name="F6" xfId="3963"/>
    <cellStyle name="F7" xfId="3964"/>
    <cellStyle name="F8" xfId="3965"/>
    <cellStyle name="Fijo" xfId="3966"/>
    <cellStyle name="Financiero" xfId="3967"/>
    <cellStyle name="Fixed" xfId="3968"/>
    <cellStyle name="Fixed 10" xfId="3969"/>
    <cellStyle name="Fixed 11" xfId="3970"/>
    <cellStyle name="Fixed 12" xfId="3971"/>
    <cellStyle name="Fixed 13" xfId="3972"/>
    <cellStyle name="Fixed 14" xfId="3973"/>
    <cellStyle name="Fixed 15" xfId="3974"/>
    <cellStyle name="Fixed 16" xfId="3975"/>
    <cellStyle name="Fixed 2" xfId="3976"/>
    <cellStyle name="Fixed 2 2" xfId="3977"/>
    <cellStyle name="Fixed 3" xfId="3978"/>
    <cellStyle name="Fixed 4" xfId="3979"/>
    <cellStyle name="Fixed 5" xfId="3980"/>
    <cellStyle name="Fixed 6" xfId="3981"/>
    <cellStyle name="Fixed 7" xfId="3982"/>
    <cellStyle name="Fixed 8" xfId="3983"/>
    <cellStyle name="Fixed 9" xfId="3984"/>
    <cellStyle name="Font Britannic16" xfId="3985"/>
    <cellStyle name="Font Britannic18" xfId="3986"/>
    <cellStyle name="Font CenturyCond 18" xfId="3987"/>
    <cellStyle name="Font Cond20" xfId="3988"/>
    <cellStyle name="Font LucidaSans16" xfId="3989"/>
    <cellStyle name="Font NewCenturyCond18" xfId="3990"/>
    <cellStyle name="Font Ottawa14" xfId="3991"/>
    <cellStyle name="Font Ottawa16" xfId="3992"/>
    <cellStyle name="Formulas" xfId="3993"/>
    <cellStyle name="Ghi chú" xfId="3994"/>
    <cellStyle name="gia" xfId="3995"/>
    <cellStyle name="Good 10 2" xfId="3996"/>
    <cellStyle name="Good 11 2" xfId="3997"/>
    <cellStyle name="Good 12 2" xfId="3998"/>
    <cellStyle name="Good 13 2" xfId="3999"/>
    <cellStyle name="Good 14 2" xfId="4000"/>
    <cellStyle name="Good 15 2" xfId="4001"/>
    <cellStyle name="Good 16 2" xfId="4002"/>
    <cellStyle name="Good 17 2" xfId="4003"/>
    <cellStyle name="Good 18 2" xfId="4004"/>
    <cellStyle name="Good 19 2" xfId="4005"/>
    <cellStyle name="Good 2" xfId="4006"/>
    <cellStyle name="Good 2 2" xfId="4007"/>
    <cellStyle name="Good 20 2" xfId="4008"/>
    <cellStyle name="Good 21 2" xfId="4009"/>
    <cellStyle name="Good 22 2" xfId="4010"/>
    <cellStyle name="Good 23 2" xfId="4011"/>
    <cellStyle name="Good 24 2" xfId="4012"/>
    <cellStyle name="Good 25 2" xfId="4013"/>
    <cellStyle name="Good 26 2" xfId="4014"/>
    <cellStyle name="Good 27 2" xfId="4015"/>
    <cellStyle name="Good 28 2" xfId="4016"/>
    <cellStyle name="Good 29 2" xfId="4017"/>
    <cellStyle name="Good 3 2" xfId="4018"/>
    <cellStyle name="Good 30 2" xfId="4019"/>
    <cellStyle name="Good 31 2" xfId="4020"/>
    <cellStyle name="Good 32 2" xfId="4021"/>
    <cellStyle name="Good 33 2" xfId="4022"/>
    <cellStyle name="Good 34 2" xfId="4023"/>
    <cellStyle name="Good 35 2" xfId="4024"/>
    <cellStyle name="Good 36 2" xfId="4025"/>
    <cellStyle name="Good 37 2" xfId="4026"/>
    <cellStyle name="Good 38 2" xfId="4027"/>
    <cellStyle name="Good 4 2" xfId="4028"/>
    <cellStyle name="Good 5 2" xfId="4029"/>
    <cellStyle name="Good 6 2" xfId="4030"/>
    <cellStyle name="Good 7 2" xfId="4031"/>
    <cellStyle name="Good 8 2" xfId="4032"/>
    <cellStyle name="Good 9 2" xfId="4033"/>
    <cellStyle name="Grey" xfId="4034"/>
    <cellStyle name="Grey 10" xfId="4035"/>
    <cellStyle name="Grey 11" xfId="4036"/>
    <cellStyle name="Grey 12" xfId="4037"/>
    <cellStyle name="Grey 13" xfId="4038"/>
    <cellStyle name="Grey 14" xfId="4039"/>
    <cellStyle name="Grey 15" xfId="4040"/>
    <cellStyle name="Grey 16" xfId="4041"/>
    <cellStyle name="Grey 2" xfId="4042"/>
    <cellStyle name="Grey 3" xfId="4043"/>
    <cellStyle name="Grey 4" xfId="4044"/>
    <cellStyle name="Grey 5" xfId="4045"/>
    <cellStyle name="Grey 6" xfId="4046"/>
    <cellStyle name="Grey 7" xfId="4047"/>
    <cellStyle name="Grey 8" xfId="4048"/>
    <cellStyle name="Grey 9" xfId="4049"/>
    <cellStyle name="Grey_KH TPCP 2016-2020 (tong hop)" xfId="4050"/>
    <cellStyle name="Group" xfId="4051"/>
    <cellStyle name="H" xfId="4052"/>
    <cellStyle name="ha" xfId="4053"/>
    <cellStyle name="HAI" xfId="4054"/>
    <cellStyle name="Head 1" xfId="4055"/>
    <cellStyle name="HEADER" xfId="4056"/>
    <cellStyle name="HEADER 2" xfId="4057"/>
    <cellStyle name="Header1" xfId="4058"/>
    <cellStyle name="Header1 2" xfId="4059"/>
    <cellStyle name="Header2" xfId="4060"/>
    <cellStyle name="Header2 2" xfId="4061"/>
    <cellStyle name="Heading" xfId="4062"/>
    <cellStyle name="Heading 1 10 2" xfId="4063"/>
    <cellStyle name="Heading 1 11 2" xfId="4064"/>
    <cellStyle name="Heading 1 12 2" xfId="4065"/>
    <cellStyle name="Heading 1 13 2" xfId="4066"/>
    <cellStyle name="Heading 1 14 2" xfId="4067"/>
    <cellStyle name="Heading 1 15 2" xfId="4068"/>
    <cellStyle name="Heading 1 16 2" xfId="4069"/>
    <cellStyle name="Heading 1 17 2" xfId="4070"/>
    <cellStyle name="Heading 1 18 2" xfId="4071"/>
    <cellStyle name="Heading 1 19 2" xfId="4072"/>
    <cellStyle name="Heading 1 2" xfId="4073"/>
    <cellStyle name="Heading 1 2 2" xfId="4074"/>
    <cellStyle name="Heading 1 20 2" xfId="4075"/>
    <cellStyle name="Heading 1 21 2" xfId="4076"/>
    <cellStyle name="Heading 1 22 2" xfId="4077"/>
    <cellStyle name="Heading 1 23 2" xfId="4078"/>
    <cellStyle name="Heading 1 24 2" xfId="4079"/>
    <cellStyle name="Heading 1 25 2" xfId="4080"/>
    <cellStyle name="Heading 1 26 2" xfId="4081"/>
    <cellStyle name="Heading 1 27 2" xfId="4082"/>
    <cellStyle name="Heading 1 28 2" xfId="4083"/>
    <cellStyle name="Heading 1 29 2" xfId="4084"/>
    <cellStyle name="Heading 1 3 2" xfId="4085"/>
    <cellStyle name="Heading 1 30 2" xfId="4086"/>
    <cellStyle name="Heading 1 31 2" xfId="4087"/>
    <cellStyle name="Heading 1 32 2" xfId="4088"/>
    <cellStyle name="Heading 1 33 2" xfId="4089"/>
    <cellStyle name="Heading 1 34 2" xfId="4090"/>
    <cellStyle name="Heading 1 35 2" xfId="4091"/>
    <cellStyle name="Heading 1 36 2" xfId="4092"/>
    <cellStyle name="Heading 1 37 2" xfId="4093"/>
    <cellStyle name="Heading 1 38 2" xfId="4094"/>
    <cellStyle name="Heading 1 4 2" xfId="4095"/>
    <cellStyle name="Heading 1 5 2" xfId="4096"/>
    <cellStyle name="Heading 1 6 2" xfId="4097"/>
    <cellStyle name="Heading 1 7 2" xfId="4098"/>
    <cellStyle name="Heading 1 8 2" xfId="4099"/>
    <cellStyle name="Heading 1 9 2" xfId="4100"/>
    <cellStyle name="Heading 2 10 2" xfId="4101"/>
    <cellStyle name="Heading 2 11 2" xfId="4102"/>
    <cellStyle name="Heading 2 12 2" xfId="4103"/>
    <cellStyle name="Heading 2 13 2" xfId="4104"/>
    <cellStyle name="Heading 2 14 2" xfId="4105"/>
    <cellStyle name="Heading 2 15 2" xfId="4106"/>
    <cellStyle name="Heading 2 16 2" xfId="4107"/>
    <cellStyle name="Heading 2 17 2" xfId="4108"/>
    <cellStyle name="Heading 2 18 2" xfId="4109"/>
    <cellStyle name="Heading 2 19 2" xfId="4110"/>
    <cellStyle name="Heading 2 2" xfId="4111"/>
    <cellStyle name="Heading 2 2 2" xfId="4112"/>
    <cellStyle name="Heading 2 20 2" xfId="4113"/>
    <cellStyle name="Heading 2 21 2" xfId="4114"/>
    <cellStyle name="Heading 2 22 2" xfId="4115"/>
    <cellStyle name="Heading 2 23 2" xfId="4116"/>
    <cellStyle name="Heading 2 24 2" xfId="4117"/>
    <cellStyle name="Heading 2 25 2" xfId="4118"/>
    <cellStyle name="Heading 2 26 2" xfId="4119"/>
    <cellStyle name="Heading 2 27 2" xfId="4120"/>
    <cellStyle name="Heading 2 28 2" xfId="4121"/>
    <cellStyle name="Heading 2 29 2" xfId="4122"/>
    <cellStyle name="Heading 2 3 2" xfId="4123"/>
    <cellStyle name="Heading 2 30 2" xfId="4124"/>
    <cellStyle name="Heading 2 31 2" xfId="4125"/>
    <cellStyle name="Heading 2 32 2" xfId="4126"/>
    <cellStyle name="Heading 2 33 2" xfId="4127"/>
    <cellStyle name="Heading 2 34 2" xfId="4128"/>
    <cellStyle name="Heading 2 35 2" xfId="4129"/>
    <cellStyle name="Heading 2 36 2" xfId="4130"/>
    <cellStyle name="Heading 2 37 2" xfId="4131"/>
    <cellStyle name="Heading 2 38 2" xfId="4132"/>
    <cellStyle name="Heading 2 4 2" xfId="4133"/>
    <cellStyle name="Heading 2 5 2" xfId="4134"/>
    <cellStyle name="Heading 2 6 2" xfId="4135"/>
    <cellStyle name="Heading 2 7 2" xfId="4136"/>
    <cellStyle name="Heading 2 8 2" xfId="4137"/>
    <cellStyle name="Heading 2 9 2" xfId="4138"/>
    <cellStyle name="Heading 3 10 2" xfId="4139"/>
    <cellStyle name="Heading 3 11 2" xfId="4140"/>
    <cellStyle name="Heading 3 12 2" xfId="4141"/>
    <cellStyle name="Heading 3 13 2" xfId="4142"/>
    <cellStyle name="Heading 3 14 2" xfId="4143"/>
    <cellStyle name="Heading 3 15 2" xfId="4144"/>
    <cellStyle name="Heading 3 16 2" xfId="4145"/>
    <cellStyle name="Heading 3 17 2" xfId="4146"/>
    <cellStyle name="Heading 3 18 2" xfId="4147"/>
    <cellStyle name="Heading 3 19 2" xfId="4148"/>
    <cellStyle name="Heading 3 2" xfId="4149"/>
    <cellStyle name="Heading 3 2 2" xfId="4150"/>
    <cellStyle name="Heading 3 20 2" xfId="4151"/>
    <cellStyle name="Heading 3 21 2" xfId="4152"/>
    <cellStyle name="Heading 3 22 2" xfId="4153"/>
    <cellStyle name="Heading 3 23 2" xfId="4154"/>
    <cellStyle name="Heading 3 24 2" xfId="4155"/>
    <cellStyle name="Heading 3 25 2" xfId="4156"/>
    <cellStyle name="Heading 3 26 2" xfId="4157"/>
    <cellStyle name="Heading 3 27 2" xfId="4158"/>
    <cellStyle name="Heading 3 28 2" xfId="4159"/>
    <cellStyle name="Heading 3 29 2" xfId="4160"/>
    <cellStyle name="Heading 3 3 2" xfId="4161"/>
    <cellStyle name="Heading 3 30 2" xfId="4162"/>
    <cellStyle name="Heading 3 31 2" xfId="4163"/>
    <cellStyle name="Heading 3 32 2" xfId="4164"/>
    <cellStyle name="Heading 3 33 2" xfId="4165"/>
    <cellStyle name="Heading 3 34 2" xfId="4166"/>
    <cellStyle name="Heading 3 35 2" xfId="4167"/>
    <cellStyle name="Heading 3 36 2" xfId="4168"/>
    <cellStyle name="Heading 3 37 2" xfId="4169"/>
    <cellStyle name="Heading 3 38 2" xfId="4170"/>
    <cellStyle name="Heading 3 4 2" xfId="4171"/>
    <cellStyle name="Heading 3 5 2" xfId="4172"/>
    <cellStyle name="Heading 3 6 2" xfId="4173"/>
    <cellStyle name="Heading 3 7 2" xfId="4174"/>
    <cellStyle name="Heading 3 8 2" xfId="4175"/>
    <cellStyle name="Heading 3 9 2" xfId="4176"/>
    <cellStyle name="Heading 4 10 2" xfId="4177"/>
    <cellStyle name="Heading 4 11 2" xfId="4178"/>
    <cellStyle name="Heading 4 12 2" xfId="4179"/>
    <cellStyle name="Heading 4 13 2" xfId="4180"/>
    <cellStyle name="Heading 4 14 2" xfId="4181"/>
    <cellStyle name="Heading 4 15 2" xfId="4182"/>
    <cellStyle name="Heading 4 16 2" xfId="4183"/>
    <cellStyle name="Heading 4 17 2" xfId="4184"/>
    <cellStyle name="Heading 4 18 2" xfId="4185"/>
    <cellStyle name="Heading 4 19 2" xfId="4186"/>
    <cellStyle name="Heading 4 2" xfId="4187"/>
    <cellStyle name="Heading 4 2 2" xfId="4188"/>
    <cellStyle name="Heading 4 20 2" xfId="4189"/>
    <cellStyle name="Heading 4 21 2" xfId="4190"/>
    <cellStyle name="Heading 4 22 2" xfId="4191"/>
    <cellStyle name="Heading 4 23 2" xfId="4192"/>
    <cellStyle name="Heading 4 24 2" xfId="4193"/>
    <cellStyle name="Heading 4 25 2" xfId="4194"/>
    <cellStyle name="Heading 4 26 2" xfId="4195"/>
    <cellStyle name="Heading 4 27 2" xfId="4196"/>
    <cellStyle name="Heading 4 28 2" xfId="4197"/>
    <cellStyle name="Heading 4 29 2" xfId="4198"/>
    <cellStyle name="Heading 4 3 2" xfId="4199"/>
    <cellStyle name="Heading 4 30 2" xfId="4200"/>
    <cellStyle name="Heading 4 31 2" xfId="4201"/>
    <cellStyle name="Heading 4 32 2" xfId="4202"/>
    <cellStyle name="Heading 4 33 2" xfId="4203"/>
    <cellStyle name="Heading 4 34 2" xfId="4204"/>
    <cellStyle name="Heading 4 35 2" xfId="4205"/>
    <cellStyle name="Heading 4 36 2" xfId="4206"/>
    <cellStyle name="Heading 4 37 2" xfId="4207"/>
    <cellStyle name="Heading 4 38 2" xfId="4208"/>
    <cellStyle name="Heading 4 4 2" xfId="4209"/>
    <cellStyle name="Heading 4 5 2" xfId="4210"/>
    <cellStyle name="Heading 4 6 2" xfId="4211"/>
    <cellStyle name="Heading 4 7 2" xfId="4212"/>
    <cellStyle name="Heading 4 8 2" xfId="4213"/>
    <cellStyle name="Heading 4 9 2" xfId="4214"/>
    <cellStyle name="Heading No Underline" xfId="4215"/>
    <cellStyle name="Heading With Underline" xfId="4216"/>
    <cellStyle name="Heading1" xfId="4217"/>
    <cellStyle name="Heading2" xfId="4218"/>
    <cellStyle name="HEADINGS" xfId="4219"/>
    <cellStyle name="HEADINGSTOP" xfId="4220"/>
    <cellStyle name="headoption" xfId="4221"/>
    <cellStyle name="headoption 2" xfId="4222"/>
    <cellStyle name="headoption 3" xfId="4223"/>
    <cellStyle name="hoa" xfId="4224"/>
    <cellStyle name="Hoa-Scholl" xfId="4225"/>
    <cellStyle name="Hoa-Scholl 2" xfId="4226"/>
    <cellStyle name="HUY" xfId="4227"/>
    <cellStyle name="Hyperlink_Nhu%20cau%20KH%202010%20%28ODA%29(1) 2" xfId="4228"/>
    <cellStyle name="i phÝ kh¸c_B¶ng 2" xfId="4229"/>
    <cellStyle name="I.3" xfId="4230"/>
    <cellStyle name="i·0" xfId="4231"/>
    <cellStyle name="i·0 2" xfId="4232"/>
    <cellStyle name="ï-¾È»ê_BiÓu TB" xfId="4233"/>
    <cellStyle name="Input [yellow]" xfId="4234"/>
    <cellStyle name="Input [yellow] 10" xfId="4235"/>
    <cellStyle name="Input [yellow] 11" xfId="4236"/>
    <cellStyle name="Input [yellow] 12" xfId="4237"/>
    <cellStyle name="Input [yellow] 13" xfId="4238"/>
    <cellStyle name="Input [yellow] 14" xfId="4239"/>
    <cellStyle name="Input [yellow] 15" xfId="4240"/>
    <cellStyle name="Input [yellow] 16" xfId="4241"/>
    <cellStyle name="Input [yellow] 2" xfId="4242"/>
    <cellStyle name="Input [yellow] 2 2" xfId="4243"/>
    <cellStyle name="Input [yellow] 3" xfId="4244"/>
    <cellStyle name="Input [yellow] 4" xfId="4245"/>
    <cellStyle name="Input [yellow] 5" xfId="4246"/>
    <cellStyle name="Input [yellow] 6" xfId="4247"/>
    <cellStyle name="Input [yellow] 7" xfId="4248"/>
    <cellStyle name="Input [yellow] 8" xfId="4249"/>
    <cellStyle name="Input [yellow] 9" xfId="4250"/>
    <cellStyle name="Input [yellow]_KH TPCP 2016-2020 (tong hop)" xfId="4251"/>
    <cellStyle name="Input 10 2" xfId="4252"/>
    <cellStyle name="Input 11 2" xfId="4253"/>
    <cellStyle name="Input 12 2" xfId="4254"/>
    <cellStyle name="Input 13 2" xfId="4255"/>
    <cellStyle name="Input 14 2" xfId="4256"/>
    <cellStyle name="Input 15 2" xfId="4257"/>
    <cellStyle name="Input 16 2" xfId="4258"/>
    <cellStyle name="Input 17 2" xfId="4259"/>
    <cellStyle name="Input 18 2" xfId="4260"/>
    <cellStyle name="Input 19 2" xfId="4261"/>
    <cellStyle name="Input 2" xfId="4262"/>
    <cellStyle name="Input 2 2" xfId="4263"/>
    <cellStyle name="Input 20 2" xfId="4264"/>
    <cellStyle name="Input 21 2" xfId="4265"/>
    <cellStyle name="Input 22 2" xfId="4266"/>
    <cellStyle name="Input 23 2" xfId="4267"/>
    <cellStyle name="Input 24 2" xfId="4268"/>
    <cellStyle name="Input 25 2" xfId="4269"/>
    <cellStyle name="Input 26 2" xfId="4270"/>
    <cellStyle name="Input 27 2" xfId="4271"/>
    <cellStyle name="Input 28 2" xfId="4272"/>
    <cellStyle name="Input 29 2" xfId="4273"/>
    <cellStyle name="Input 3" xfId="4274"/>
    <cellStyle name="Input 3 2" xfId="4275"/>
    <cellStyle name="Input 30 2" xfId="4276"/>
    <cellStyle name="Input 31 2" xfId="4277"/>
    <cellStyle name="Input 32 2" xfId="4278"/>
    <cellStyle name="Input 33 2" xfId="4279"/>
    <cellStyle name="Input 34 2" xfId="4280"/>
    <cellStyle name="Input 35 2" xfId="4281"/>
    <cellStyle name="Input 36 2" xfId="4282"/>
    <cellStyle name="Input 37 2" xfId="4283"/>
    <cellStyle name="Input 38 2" xfId="4284"/>
    <cellStyle name="Input 4" xfId="4285"/>
    <cellStyle name="Input 4 2" xfId="4286"/>
    <cellStyle name="Input 5" xfId="4287"/>
    <cellStyle name="Input 5 2" xfId="4288"/>
    <cellStyle name="Input 6" xfId="4289"/>
    <cellStyle name="Input 6 2" xfId="4290"/>
    <cellStyle name="Input 7" xfId="4291"/>
    <cellStyle name="Input 7 2" xfId="4292"/>
    <cellStyle name="Input 8 2" xfId="4293"/>
    <cellStyle name="Input 9 2" xfId="4294"/>
    <cellStyle name="Input Cells" xfId="4295"/>
    <cellStyle name="k" xfId="4296"/>
    <cellStyle name="k_TONG HOP KINH PHI" xfId="4297"/>
    <cellStyle name="k_TONG HOP KINH PHI_!1 1 bao cao giao KH ve HTCMT vung TNB   12-12-2011" xfId="4298"/>
    <cellStyle name="k_TONG HOP KINH PHI_Bieu4HTMT" xfId="4299"/>
    <cellStyle name="k_TONG HOP KINH PHI_Bieu4HTMT_!1 1 bao cao giao KH ve HTCMT vung TNB   12-12-2011" xfId="4300"/>
    <cellStyle name="k_TONG HOP KINH PHI_Bieu4HTMT_KH TPCP vung TNB (03-1-2012)" xfId="4301"/>
    <cellStyle name="k_TONG HOP KINH PHI_KH TPCP vung TNB (03-1-2012)" xfId="4302"/>
    <cellStyle name="k_ÿÿÿÿÿ" xfId="4303"/>
    <cellStyle name="k_ÿÿÿÿÿ_!1 1 bao cao giao KH ve HTCMT vung TNB   12-12-2011" xfId="4304"/>
    <cellStyle name="k_ÿÿÿÿÿ_1" xfId="4305"/>
    <cellStyle name="k_ÿÿÿÿÿ_2" xfId="4306"/>
    <cellStyle name="k_ÿÿÿÿÿ_2_!1 1 bao cao giao KH ve HTCMT vung TNB   12-12-2011" xfId="4307"/>
    <cellStyle name="k_ÿÿÿÿÿ_2_Bieu4HTMT" xfId="4308"/>
    <cellStyle name="k_ÿÿÿÿÿ_2_Bieu4HTMT_!1 1 bao cao giao KH ve HTCMT vung TNB   12-12-2011" xfId="4309"/>
    <cellStyle name="k_ÿÿÿÿÿ_2_Bieu4HTMT_KH TPCP vung TNB (03-1-2012)" xfId="4310"/>
    <cellStyle name="k_ÿÿÿÿÿ_2_KH TPCP vung TNB (03-1-2012)" xfId="4311"/>
    <cellStyle name="k_ÿÿÿÿÿ_Bieu4HTMT" xfId="4312"/>
    <cellStyle name="k_ÿÿÿÿÿ_Bieu4HTMT_!1 1 bao cao giao KH ve HTCMT vung TNB   12-12-2011" xfId="4313"/>
    <cellStyle name="k_ÿÿÿÿÿ_Bieu4HTMT_KH TPCP vung TNB (03-1-2012)" xfId="4314"/>
    <cellStyle name="k_ÿÿÿÿÿ_KH TPCP vung TNB (03-1-2012)" xfId="4315"/>
    <cellStyle name="kh¸c_Bang Chi tieu" xfId="4316"/>
    <cellStyle name="khanh" xfId="4317"/>
    <cellStyle name="khoa2" xfId="4318"/>
    <cellStyle name="khung" xfId="4319"/>
    <cellStyle name="Kiểm tra Ô" xfId="4320"/>
    <cellStyle name="KL" xfId="4321"/>
    <cellStyle name="Ledger 17 x 11 in" xfId="4322"/>
    <cellStyle name="Ledger 17 x 11 in 2" xfId="4323"/>
    <cellStyle name="Ledger 17 x 11 in 3" xfId="4324"/>
    <cellStyle name="left" xfId="4325"/>
    <cellStyle name="Line" xfId="4326"/>
    <cellStyle name="Link Currency (0)" xfId="4327"/>
    <cellStyle name="Link Currency (0) 10" xfId="4328"/>
    <cellStyle name="Link Currency (0) 11" xfId="4329"/>
    <cellStyle name="Link Currency (0) 12" xfId="4330"/>
    <cellStyle name="Link Currency (0) 13" xfId="4331"/>
    <cellStyle name="Link Currency (0) 14" xfId="4332"/>
    <cellStyle name="Link Currency (0) 15" xfId="4333"/>
    <cellStyle name="Link Currency (0) 16" xfId="4334"/>
    <cellStyle name="Link Currency (0) 2" xfId="4335"/>
    <cellStyle name="Link Currency (0) 3" xfId="4336"/>
    <cellStyle name="Link Currency (0) 4" xfId="4337"/>
    <cellStyle name="Link Currency (0) 5" xfId="4338"/>
    <cellStyle name="Link Currency (0) 6" xfId="4339"/>
    <cellStyle name="Link Currency (0) 7" xfId="4340"/>
    <cellStyle name="Link Currency (0) 8" xfId="4341"/>
    <cellStyle name="Link Currency (0) 9" xfId="4342"/>
    <cellStyle name="Link Currency (2)" xfId="4343"/>
    <cellStyle name="Link Currency (2) 10" xfId="4344"/>
    <cellStyle name="Link Currency (2) 11" xfId="4345"/>
    <cellStyle name="Link Currency (2) 12" xfId="4346"/>
    <cellStyle name="Link Currency (2) 13" xfId="4347"/>
    <cellStyle name="Link Currency (2) 14" xfId="4348"/>
    <cellStyle name="Link Currency (2) 15" xfId="4349"/>
    <cellStyle name="Link Currency (2) 16" xfId="4350"/>
    <cellStyle name="Link Currency (2) 2" xfId="4351"/>
    <cellStyle name="Link Currency (2) 3" xfId="4352"/>
    <cellStyle name="Link Currency (2) 4" xfId="4353"/>
    <cellStyle name="Link Currency (2) 5" xfId="4354"/>
    <cellStyle name="Link Currency (2) 6" xfId="4355"/>
    <cellStyle name="Link Currency (2) 7" xfId="4356"/>
    <cellStyle name="Link Currency (2) 8" xfId="4357"/>
    <cellStyle name="Link Currency (2) 9" xfId="4358"/>
    <cellStyle name="Link Units (0)" xfId="4359"/>
    <cellStyle name="Link Units (0) 10" xfId="4360"/>
    <cellStyle name="Link Units (0) 11" xfId="4361"/>
    <cellStyle name="Link Units (0) 12" xfId="4362"/>
    <cellStyle name="Link Units (0) 13" xfId="4363"/>
    <cellStyle name="Link Units (0) 14" xfId="4364"/>
    <cellStyle name="Link Units (0) 15" xfId="4365"/>
    <cellStyle name="Link Units (0) 16" xfId="4366"/>
    <cellStyle name="Link Units (0) 2" xfId="4367"/>
    <cellStyle name="Link Units (0) 3" xfId="4368"/>
    <cellStyle name="Link Units (0) 4" xfId="4369"/>
    <cellStyle name="Link Units (0) 5" xfId="4370"/>
    <cellStyle name="Link Units (0) 6" xfId="4371"/>
    <cellStyle name="Link Units (0) 7" xfId="4372"/>
    <cellStyle name="Link Units (0) 8" xfId="4373"/>
    <cellStyle name="Link Units (0) 9" xfId="4374"/>
    <cellStyle name="Link Units (1)" xfId="4375"/>
    <cellStyle name="Link Units (1) 10" xfId="4376"/>
    <cellStyle name="Link Units (1) 11" xfId="4377"/>
    <cellStyle name="Link Units (1) 12" xfId="4378"/>
    <cellStyle name="Link Units (1) 13" xfId="4379"/>
    <cellStyle name="Link Units (1) 14" xfId="4380"/>
    <cellStyle name="Link Units (1) 15" xfId="4381"/>
    <cellStyle name="Link Units (1) 16" xfId="4382"/>
    <cellStyle name="Link Units (1) 2" xfId="4383"/>
    <cellStyle name="Link Units (1) 3" xfId="4384"/>
    <cellStyle name="Link Units (1) 4" xfId="4385"/>
    <cellStyle name="Link Units (1) 5" xfId="4386"/>
    <cellStyle name="Link Units (1) 6" xfId="4387"/>
    <cellStyle name="Link Units (1) 7" xfId="4388"/>
    <cellStyle name="Link Units (1) 8" xfId="4389"/>
    <cellStyle name="Link Units (1) 9" xfId="4390"/>
    <cellStyle name="Link Units (2)" xfId="4391"/>
    <cellStyle name="Link Units (2) 10" xfId="4392"/>
    <cellStyle name="Link Units (2) 11" xfId="4393"/>
    <cellStyle name="Link Units (2) 12" xfId="4394"/>
    <cellStyle name="Link Units (2) 13" xfId="4395"/>
    <cellStyle name="Link Units (2) 14" xfId="4396"/>
    <cellStyle name="Link Units (2) 15" xfId="4397"/>
    <cellStyle name="Link Units (2) 16" xfId="4398"/>
    <cellStyle name="Link Units (2) 2" xfId="4399"/>
    <cellStyle name="Link Units (2) 3" xfId="4400"/>
    <cellStyle name="Link Units (2) 4" xfId="4401"/>
    <cellStyle name="Link Units (2) 5" xfId="4402"/>
    <cellStyle name="Link Units (2) 6" xfId="4403"/>
    <cellStyle name="Link Units (2) 7" xfId="4404"/>
    <cellStyle name="Link Units (2) 8" xfId="4405"/>
    <cellStyle name="Link Units (2) 9" xfId="4406"/>
    <cellStyle name="Linked Cell 10 2" xfId="4407"/>
    <cellStyle name="Linked Cell 11 2" xfId="4408"/>
    <cellStyle name="Linked Cell 12 2" xfId="4409"/>
    <cellStyle name="Linked Cell 13 2" xfId="4410"/>
    <cellStyle name="Linked Cell 14 2" xfId="4411"/>
    <cellStyle name="Linked Cell 15 2" xfId="4412"/>
    <cellStyle name="Linked Cell 16 2" xfId="4413"/>
    <cellStyle name="Linked Cell 17 2" xfId="4414"/>
    <cellStyle name="Linked Cell 18 2" xfId="4415"/>
    <cellStyle name="Linked Cell 19 2" xfId="4416"/>
    <cellStyle name="Linked Cell 2" xfId="4417"/>
    <cellStyle name="Linked Cell 2 2" xfId="4418"/>
    <cellStyle name="Linked Cell 20 2" xfId="4419"/>
    <cellStyle name="Linked Cell 21 2" xfId="4420"/>
    <cellStyle name="Linked Cell 22 2" xfId="4421"/>
    <cellStyle name="Linked Cell 23 2" xfId="4422"/>
    <cellStyle name="Linked Cell 24 2" xfId="4423"/>
    <cellStyle name="Linked Cell 25 2" xfId="4424"/>
    <cellStyle name="Linked Cell 26 2" xfId="4425"/>
    <cellStyle name="Linked Cell 27 2" xfId="4426"/>
    <cellStyle name="Linked Cell 28 2" xfId="4427"/>
    <cellStyle name="Linked Cell 29 2" xfId="4428"/>
    <cellStyle name="Linked Cell 3 2" xfId="4429"/>
    <cellStyle name="Linked Cell 30 2" xfId="4430"/>
    <cellStyle name="Linked Cell 31 2" xfId="4431"/>
    <cellStyle name="Linked Cell 32 2" xfId="4432"/>
    <cellStyle name="Linked Cell 33 2" xfId="4433"/>
    <cellStyle name="Linked Cell 34 2" xfId="4434"/>
    <cellStyle name="Linked Cell 35 2" xfId="4435"/>
    <cellStyle name="Linked Cell 36 2" xfId="4436"/>
    <cellStyle name="Linked Cell 37 2" xfId="4437"/>
    <cellStyle name="Linked Cell 38 2" xfId="4438"/>
    <cellStyle name="Linked Cell 4 2" xfId="4439"/>
    <cellStyle name="Linked Cell 5 2" xfId="4440"/>
    <cellStyle name="Linked Cell 6 2" xfId="4441"/>
    <cellStyle name="Linked Cell 7 2" xfId="4442"/>
    <cellStyle name="Linked Cell 8 2" xfId="4443"/>
    <cellStyle name="Linked Cell 9 2" xfId="4444"/>
    <cellStyle name="Linked Cells" xfId="4445"/>
    <cellStyle name="Loai CBDT" xfId="4446"/>
    <cellStyle name="Loai CT" xfId="4447"/>
    <cellStyle name="Loai GD" xfId="4448"/>
    <cellStyle name="MAU" xfId="4449"/>
    <cellStyle name="MAU 2" xfId="4450"/>
    <cellStyle name="Migliaia (0)_CALPREZZ" xfId="4451"/>
    <cellStyle name="Migliaia_ PESO ELETTR." xfId="4452"/>
    <cellStyle name="Millares [0]_10 AVERIAS MASIVAS + ANT" xfId="4453"/>
    <cellStyle name="Millares_Well Timing" xfId="4454"/>
    <cellStyle name="Milliers [0]_      " xfId="4455"/>
    <cellStyle name="Milliers_      " xfId="4456"/>
    <cellStyle name="Model" xfId="4457"/>
    <cellStyle name="Model 2" xfId="4458"/>
    <cellStyle name="moi" xfId="4459"/>
    <cellStyle name="moi 2" xfId="4460"/>
    <cellStyle name="moi 3" xfId="4461"/>
    <cellStyle name="Mon?aire [0]_!!!GO" xfId="4462"/>
    <cellStyle name="Mon?aire_!!!GO" xfId="4463"/>
    <cellStyle name="Moneda [0]_Well Timing" xfId="4464"/>
    <cellStyle name="Moneda_Well Timing" xfId="4465"/>
    <cellStyle name="Monétaire [0]_      " xfId="4466"/>
    <cellStyle name="Monétaire_      " xfId="4467"/>
    <cellStyle name="n" xfId="4468"/>
    <cellStyle name="n_Bieu ke hoach nam 2010" xfId="4469"/>
    <cellStyle name="n_KH 2010-bieu 6" xfId="4470"/>
    <cellStyle name="Neutral 10 2" xfId="4471"/>
    <cellStyle name="Neutral 11 2" xfId="4472"/>
    <cellStyle name="Neutral 12 2" xfId="4473"/>
    <cellStyle name="Neutral 13 2" xfId="4474"/>
    <cellStyle name="Neutral 14 2" xfId="4475"/>
    <cellStyle name="Neutral 15 2" xfId="4476"/>
    <cellStyle name="Neutral 16 2" xfId="4477"/>
    <cellStyle name="Neutral 17 2" xfId="4478"/>
    <cellStyle name="Neutral 18 2" xfId="4479"/>
    <cellStyle name="Neutral 19 2" xfId="4480"/>
    <cellStyle name="Neutral 2" xfId="4481"/>
    <cellStyle name="Neutral 2 2" xfId="4482"/>
    <cellStyle name="Neutral 20 2" xfId="4483"/>
    <cellStyle name="Neutral 21 2" xfId="4484"/>
    <cellStyle name="Neutral 22 2" xfId="4485"/>
    <cellStyle name="Neutral 23 2" xfId="4486"/>
    <cellStyle name="Neutral 24 2" xfId="4487"/>
    <cellStyle name="Neutral 25 2" xfId="4488"/>
    <cellStyle name="Neutral 26 2" xfId="4489"/>
    <cellStyle name="Neutral 27 2" xfId="4490"/>
    <cellStyle name="Neutral 28 2" xfId="4491"/>
    <cellStyle name="Neutral 29 2" xfId="4492"/>
    <cellStyle name="Neutral 3 2" xfId="4493"/>
    <cellStyle name="Neutral 30 2" xfId="4494"/>
    <cellStyle name="Neutral 31 2" xfId="4495"/>
    <cellStyle name="Neutral 32 2" xfId="4496"/>
    <cellStyle name="Neutral 33 2" xfId="4497"/>
    <cellStyle name="Neutral 34 2" xfId="4498"/>
    <cellStyle name="Neutral 35 2" xfId="4499"/>
    <cellStyle name="Neutral 36 2" xfId="4500"/>
    <cellStyle name="Neutral 37 2" xfId="4501"/>
    <cellStyle name="Neutral 38 2" xfId="4502"/>
    <cellStyle name="Neutral 4 2" xfId="4503"/>
    <cellStyle name="Neutral 5 2" xfId="4504"/>
    <cellStyle name="Neutral 6 2" xfId="4505"/>
    <cellStyle name="Neutral 7 2" xfId="4506"/>
    <cellStyle name="Neutral 8 2" xfId="4507"/>
    <cellStyle name="Neutral 9 2" xfId="4508"/>
    <cellStyle name="New" xfId="4509"/>
    <cellStyle name="New Times Roman" xfId="4510"/>
    <cellStyle name="nga" xfId="4511"/>
    <cellStyle name="Nhấn1" xfId="4512"/>
    <cellStyle name="Nhấn2" xfId="4513"/>
    <cellStyle name="Nhấn3" xfId="4514"/>
    <cellStyle name="Nhấn4" xfId="4515"/>
    <cellStyle name="Nhấn5" xfId="4516"/>
    <cellStyle name="Nhấn6" xfId="4517"/>
    <cellStyle name="no dec" xfId="4518"/>
    <cellStyle name="no dec 2" xfId="4519"/>
    <cellStyle name="no dec 2 2" xfId="4520"/>
    <cellStyle name="ÑONVÒ" xfId="4521"/>
    <cellStyle name="ÑONVÒ 2" xfId="4522"/>
    <cellStyle name="Normal" xfId="0" builtinId="0"/>
    <cellStyle name="Normal - ??1" xfId="4523"/>
    <cellStyle name="Normal - Style1" xfId="4524"/>
    <cellStyle name="Normal - Style1 2" xfId="4525"/>
    <cellStyle name="Normal - Style1 3" xfId="4526"/>
    <cellStyle name="Normal - Style1_KH TPCP 2016-2020 (tong hop)" xfId="4527"/>
    <cellStyle name="Normal - 유형1" xfId="4528"/>
    <cellStyle name="Normal 10" xfId="4529"/>
    <cellStyle name="Normal 10 10" xfId="6"/>
    <cellStyle name="Normal 10 11" xfId="4530"/>
    <cellStyle name="Normal 10 12" xfId="4531"/>
    <cellStyle name="Normal 10 13" xfId="4532"/>
    <cellStyle name="Normal 10 14" xfId="4533"/>
    <cellStyle name="Normal 10 15" xfId="4534"/>
    <cellStyle name="Normal 10 16" xfId="4535"/>
    <cellStyle name="Normal 10 17" xfId="4536"/>
    <cellStyle name="Normal 10 18" xfId="4537"/>
    <cellStyle name="Normal 10 19" xfId="4538"/>
    <cellStyle name="Normal 10 2" xfId="4539"/>
    <cellStyle name="Normal 10 2 10" xfId="4540"/>
    <cellStyle name="Normal 10 2 11" xfId="4541"/>
    <cellStyle name="Normal 10 2 12" xfId="4542"/>
    <cellStyle name="Normal 10 2 13" xfId="4543"/>
    <cellStyle name="Normal 10 2 14" xfId="4544"/>
    <cellStyle name="Normal 10 2 15" xfId="4545"/>
    <cellStyle name="Normal 10 2 16" xfId="4546"/>
    <cellStyle name="Normal 10 2 17" xfId="4547"/>
    <cellStyle name="Normal 10 2 18" xfId="4548"/>
    <cellStyle name="Normal 10 2 19" xfId="4549"/>
    <cellStyle name="Normal 10 2 2" xfId="4550"/>
    <cellStyle name="Normal 10 2 20" xfId="4551"/>
    <cellStyle name="Normal 10 2 21" xfId="4552"/>
    <cellStyle name="Normal 10 2 22" xfId="4553"/>
    <cellStyle name="Normal 10 2 23" xfId="4554"/>
    <cellStyle name="Normal 10 2 24" xfId="11"/>
    <cellStyle name="Normal 10 2 25" xfId="4555"/>
    <cellStyle name="Normal 10 2 3" xfId="4556"/>
    <cellStyle name="Normal 10 2 4" xfId="4557"/>
    <cellStyle name="Normal 10 2 5" xfId="4558"/>
    <cellStyle name="Normal 10 2 6" xfId="4559"/>
    <cellStyle name="Normal 10 2 7" xfId="4560"/>
    <cellStyle name="Normal 10 2 8" xfId="4561"/>
    <cellStyle name="Normal 10 2 9" xfId="4562"/>
    <cellStyle name="Normal 10 20" xfId="4563"/>
    <cellStyle name="Normal 10 21" xfId="4564"/>
    <cellStyle name="Normal 10 22" xfId="4565"/>
    <cellStyle name="Normal 10 23" xfId="4566"/>
    <cellStyle name="Normal 10 24" xfId="4567"/>
    <cellStyle name="Normal 10 25" xfId="4568"/>
    <cellStyle name="Normal 10 26" xfId="4569"/>
    <cellStyle name="Normal 10 3" xfId="4570"/>
    <cellStyle name="Normal 10 3 2" xfId="4571"/>
    <cellStyle name="Normal 10 4" xfId="4572"/>
    <cellStyle name="Normal 10 5" xfId="4573"/>
    <cellStyle name="Normal 10 6" xfId="4574"/>
    <cellStyle name="Normal 10 7" xfId="4575"/>
    <cellStyle name="Normal 10 7 2" xfId="4576"/>
    <cellStyle name="Normal 10 8" xfId="4577"/>
    <cellStyle name="Normal 10 9" xfId="4578"/>
    <cellStyle name="Normal 10_05-12  KH trung han 2016-2020 - Liem Thinh edited" xfId="4579"/>
    <cellStyle name="Normal 11" xfId="4580"/>
    <cellStyle name="Normal 11 2" xfId="4581"/>
    <cellStyle name="Normal 11 2 2" xfId="4582"/>
    <cellStyle name="Normal 11 3" xfId="4583"/>
    <cellStyle name="Normal 11 3 2" xfId="4584"/>
    <cellStyle name="Normal 11 3 3" xfId="4585"/>
    <cellStyle name="Normal 11 3 4" xfId="4586"/>
    <cellStyle name="Normal 11 4" xfId="4587"/>
    <cellStyle name="Normal 11 4 2" xfId="4588"/>
    <cellStyle name="Normal 12" xfId="4589"/>
    <cellStyle name="Normal 12 2" xfId="4590"/>
    <cellStyle name="Normal 12 3" xfId="4591"/>
    <cellStyle name="Normal 12 4" xfId="4592"/>
    <cellStyle name="Normal 13" xfId="4593"/>
    <cellStyle name="Normal 13 2" xfId="4594"/>
    <cellStyle name="Normal 14" xfId="4595"/>
    <cellStyle name="Normal 14 2" xfId="4596"/>
    <cellStyle name="Normal 14 3" xfId="4597"/>
    <cellStyle name="Normal 15" xfId="4598"/>
    <cellStyle name="Normal 15 2" xfId="4599"/>
    <cellStyle name="Normal 15 3" xfId="4600"/>
    <cellStyle name="Normal 16" xfId="4601"/>
    <cellStyle name="Normal 16 2" xfId="4602"/>
    <cellStyle name="Normal 16 2 2" xfId="4603"/>
    <cellStyle name="Normal 16 2 2 2" xfId="4604"/>
    <cellStyle name="Normal 16 2 3" xfId="4605"/>
    <cellStyle name="Normal 16 2 3 2" xfId="4606"/>
    <cellStyle name="Normal 16 2 4" xfId="4607"/>
    <cellStyle name="Normal 16 3" xfId="4608"/>
    <cellStyle name="Normal 16 4" xfId="4609"/>
    <cellStyle name="Normal 16 4 2" xfId="4610"/>
    <cellStyle name="Normal 16 5" xfId="4611"/>
    <cellStyle name="Normal 16 5 2" xfId="4612"/>
    <cellStyle name="Normal 17" xfId="4613"/>
    <cellStyle name="Normal 17 2" xfId="4614"/>
    <cellStyle name="Normal 17 3 2" xfId="4615"/>
    <cellStyle name="Normal 17 3 2 2" xfId="4616"/>
    <cellStyle name="Normal 17 3 2 2 2" xfId="4617"/>
    <cellStyle name="Normal 17 3 2 3" xfId="4618"/>
    <cellStyle name="Normal 17 3 2 3 2" xfId="4619"/>
    <cellStyle name="Normal 17 3 2 4" xfId="4620"/>
    <cellStyle name="Normal 18" xfId="4621"/>
    <cellStyle name="Normal 18 2" xfId="4622"/>
    <cellStyle name="Normal 18 2 2" xfId="4623"/>
    <cellStyle name="Normal 18 3" xfId="4624"/>
    <cellStyle name="Normal 18_05-12  KH trung han 2016-2020 - Liem Thinh edited" xfId="4625"/>
    <cellStyle name="Normal 19" xfId="4626"/>
    <cellStyle name="Normal 19 2" xfId="4627"/>
    <cellStyle name="Normal 19 3" xfId="4628"/>
    <cellStyle name="Normal 2" xfId="4629"/>
    <cellStyle name="Normal 2 10" xfId="4630"/>
    <cellStyle name="Normal 2 10 2" xfId="4631"/>
    <cellStyle name="Normal 2 11" xfId="4632"/>
    <cellStyle name="Normal 2 11 2" xfId="4633"/>
    <cellStyle name="Normal 2 12" xfId="4634"/>
    <cellStyle name="Normal 2 12 2" xfId="4635"/>
    <cellStyle name="Normal 2 13" xfId="4636"/>
    <cellStyle name="Normal 2 13 2" xfId="4637"/>
    <cellStyle name="Normal 2 14" xfId="4638"/>
    <cellStyle name="Normal 2 14 2" xfId="4639"/>
    <cellStyle name="Normal 2 14_Phuongangiao 1-giaoxulykythuat" xfId="4640"/>
    <cellStyle name="Normal 2 15" xfId="4641"/>
    <cellStyle name="Normal 2 16" xfId="4642"/>
    <cellStyle name="Normal 2 17" xfId="4643"/>
    <cellStyle name="Normal 2 18" xfId="4644"/>
    <cellStyle name="Normal 2 19" xfId="4645"/>
    <cellStyle name="Normal 2 2" xfId="4646"/>
    <cellStyle name="Normal 2 2 10" xfId="4647"/>
    <cellStyle name="Normal 2 2 10 2" xfId="4648"/>
    <cellStyle name="Normal 2 2 11" xfId="4649"/>
    <cellStyle name="Normal 2 2 12" xfId="4650"/>
    <cellStyle name="Normal 2 2 13" xfId="4651"/>
    <cellStyle name="Normal 2 2 14" xfId="4652"/>
    <cellStyle name="Normal 2 2 15" xfId="4653"/>
    <cellStyle name="Normal 2 2 16" xfId="4654"/>
    <cellStyle name="Normal 2 2 17" xfId="4655"/>
    <cellStyle name="Normal 2 2 18" xfId="4656"/>
    <cellStyle name="Normal 2 2 19" xfId="4657"/>
    <cellStyle name="Normal 2 2 2" xfId="4658"/>
    <cellStyle name="Normal 2 2 2 10" xfId="4659"/>
    <cellStyle name="Normal 2 2 2 11" xfId="4660"/>
    <cellStyle name="Normal 2 2 2 12" xfId="4661"/>
    <cellStyle name="Normal 2 2 2 13" xfId="4662"/>
    <cellStyle name="Normal 2 2 2 14" xfId="4663"/>
    <cellStyle name="Normal 2 2 2 15" xfId="4664"/>
    <cellStyle name="Normal 2 2 2 16" xfId="4665"/>
    <cellStyle name="Normal 2 2 2 17" xfId="4666"/>
    <cellStyle name="Normal 2 2 2 18" xfId="4667"/>
    <cellStyle name="Normal 2 2 2 19" xfId="4668"/>
    <cellStyle name="Normal 2 2 2 2" xfId="4669"/>
    <cellStyle name="Normal 2 2 2 2 10" xfId="4670"/>
    <cellStyle name="Normal 2 2 2 2 11" xfId="4671"/>
    <cellStyle name="Normal 2 2 2 2 12" xfId="4672"/>
    <cellStyle name="Normal 2 2 2 2 13" xfId="4673"/>
    <cellStyle name="Normal 2 2 2 2 14" xfId="4674"/>
    <cellStyle name="Normal 2 2 2 2 15" xfId="4675"/>
    <cellStyle name="Normal 2 2 2 2 16" xfId="4676"/>
    <cellStyle name="Normal 2 2 2 2 17" xfId="4677"/>
    <cellStyle name="Normal 2 2 2 2 18" xfId="4678"/>
    <cellStyle name="Normal 2 2 2 2 19" xfId="4679"/>
    <cellStyle name="Normal 2 2 2 2 2" xfId="4680"/>
    <cellStyle name="Normal 2 2 2 2 2 10" xfId="4681"/>
    <cellStyle name="Normal 2 2 2 2 2 11" xfId="4682"/>
    <cellStyle name="Normal 2 2 2 2 2 12" xfId="4683"/>
    <cellStyle name="Normal 2 2 2 2 2 13" xfId="4684"/>
    <cellStyle name="Normal 2 2 2 2 2 14" xfId="4685"/>
    <cellStyle name="Normal 2 2 2 2 2 15" xfId="4686"/>
    <cellStyle name="Normal 2 2 2 2 2 16" xfId="4687"/>
    <cellStyle name="Normal 2 2 2 2 2 17" xfId="4688"/>
    <cellStyle name="Normal 2 2 2 2 2 18" xfId="4689"/>
    <cellStyle name="Normal 2 2 2 2 2 19" xfId="4690"/>
    <cellStyle name="Normal 2 2 2 2 2 2" xfId="4691"/>
    <cellStyle name="Normal 2 2 2 2 2 20" xfId="4692"/>
    <cellStyle name="Normal 2 2 2 2 2 21" xfId="4693"/>
    <cellStyle name="Normal 2 2 2 2 2 22" xfId="4694"/>
    <cellStyle name="Normal 2 2 2 2 2 23" xfId="4695"/>
    <cellStyle name="Normal 2 2 2 2 2 3" xfId="4696"/>
    <cellStyle name="Normal 2 2 2 2 2 4" xfId="4697"/>
    <cellStyle name="Normal 2 2 2 2 2 5" xfId="4698"/>
    <cellStyle name="Normal 2 2 2 2 2 6" xfId="4699"/>
    <cellStyle name="Normal 2 2 2 2 2 7" xfId="4700"/>
    <cellStyle name="Normal 2 2 2 2 2 8" xfId="4701"/>
    <cellStyle name="Normal 2 2 2 2 2 9" xfId="4702"/>
    <cellStyle name="Normal 2 2 2 2 20" xfId="4703"/>
    <cellStyle name="Normal 2 2 2 2 21" xfId="4704"/>
    <cellStyle name="Normal 2 2 2 2 22" xfId="4705"/>
    <cellStyle name="Normal 2 2 2 2 23" xfId="4706"/>
    <cellStyle name="Normal 2 2 2 2 3" xfId="4707"/>
    <cellStyle name="Normal 2 2 2 2 4" xfId="4708"/>
    <cellStyle name="Normal 2 2 2 2 5" xfId="4709"/>
    <cellStyle name="Normal 2 2 2 2 6" xfId="4710"/>
    <cellStyle name="Normal 2 2 2 2 7" xfId="4711"/>
    <cellStyle name="Normal 2 2 2 2 8" xfId="4712"/>
    <cellStyle name="Normal 2 2 2 2 9" xfId="4713"/>
    <cellStyle name="Normal 2 2 2 20" xfId="4714"/>
    <cellStyle name="Normal 2 2 2 21" xfId="4715"/>
    <cellStyle name="Normal 2 2 2 22" xfId="4716"/>
    <cellStyle name="Normal 2 2 2 23" xfId="4717"/>
    <cellStyle name="Normal 2 2 2 3" xfId="4718"/>
    <cellStyle name="Normal 2 2 2 4" xfId="4719"/>
    <cellStyle name="Normal 2 2 2 5" xfId="4720"/>
    <cellStyle name="Normal 2 2 2 6" xfId="4721"/>
    <cellStyle name="Normal 2 2 2 7" xfId="4722"/>
    <cellStyle name="Normal 2 2 2 8" xfId="4723"/>
    <cellStyle name="Normal 2 2 2 9" xfId="4724"/>
    <cellStyle name="Normal 2 2 20" xfId="4725"/>
    <cellStyle name="Normal 2 2 21" xfId="4726"/>
    <cellStyle name="Normal 2 2 22" xfId="4727"/>
    <cellStyle name="Normal 2 2 23" xfId="4728"/>
    <cellStyle name="Normal 2 2 24" xfId="4729"/>
    <cellStyle name="Normal 2 2 3" xfId="4730"/>
    <cellStyle name="Normal 2 2 4" xfId="4731"/>
    <cellStyle name="Normal 2 2 4 2" xfId="4732"/>
    <cellStyle name="Normal 2 2 4 3" xfId="4733"/>
    <cellStyle name="Normal 2 2 5" xfId="4734"/>
    <cellStyle name="Normal 2 2 6" xfId="4735"/>
    <cellStyle name="Normal 2 2 7" xfId="4736"/>
    <cellStyle name="Normal 2 2 8" xfId="4737"/>
    <cellStyle name="Normal 2 2 9" xfId="4738"/>
    <cellStyle name="Normal 2 2_Bieu chi tiet tang quy mo, dch ky thuat 4" xfId="4739"/>
    <cellStyle name="Normal 2 20" xfId="4740"/>
    <cellStyle name="Normal 2 21" xfId="4741"/>
    <cellStyle name="Normal 2 22" xfId="4742"/>
    <cellStyle name="Normal 2 23" xfId="4743"/>
    <cellStyle name="Normal 2 24" xfId="4744"/>
    <cellStyle name="Normal 2 25" xfId="4745"/>
    <cellStyle name="Normal 2 26" xfId="4746"/>
    <cellStyle name="Normal 2 26 2" xfId="4747"/>
    <cellStyle name="Normal 2 27" xfId="4748"/>
    <cellStyle name="Normal 2 28" xfId="4749"/>
    <cellStyle name="Normal 2 29" xfId="4750"/>
    <cellStyle name="Normal 2 3" xfId="4751"/>
    <cellStyle name="Normal 2 3 10" xfId="4752"/>
    <cellStyle name="Normal 2 3 11" xfId="4753"/>
    <cellStyle name="Normal 2 3 12" xfId="4754"/>
    <cellStyle name="Normal 2 3 13" xfId="4755"/>
    <cellStyle name="Normal 2 3 14" xfId="4756"/>
    <cellStyle name="Normal 2 3 15" xfId="4757"/>
    <cellStyle name="Normal 2 3 16" xfId="4758"/>
    <cellStyle name="Normal 2 3 17" xfId="4759"/>
    <cellStyle name="Normal 2 3 18" xfId="4760"/>
    <cellStyle name="Normal 2 3 19" xfId="4761"/>
    <cellStyle name="Normal 2 3 2" xfId="4762"/>
    <cellStyle name="Normal 2 3 2 2" xfId="4763"/>
    <cellStyle name="Normal 2 3 20" xfId="4764"/>
    <cellStyle name="Normal 2 3 21" xfId="4765"/>
    <cellStyle name="Normal 2 3 22" xfId="4766"/>
    <cellStyle name="Normal 2 3 23" xfId="4767"/>
    <cellStyle name="Normal 2 3 24" xfId="4768"/>
    <cellStyle name="Normal 2 3 3" xfId="4769"/>
    <cellStyle name="Normal 2 3 4" xfId="4770"/>
    <cellStyle name="Normal 2 3 5" xfId="4771"/>
    <cellStyle name="Normal 2 3 6" xfId="4772"/>
    <cellStyle name="Normal 2 3 7" xfId="4773"/>
    <cellStyle name="Normal 2 3 8" xfId="4774"/>
    <cellStyle name="Normal 2 3 9" xfId="4775"/>
    <cellStyle name="Normal 2 30" xfId="4776"/>
    <cellStyle name="Normal 2 31" xfId="4777"/>
    <cellStyle name="Normal 2 32" xfId="4778"/>
    <cellStyle name="Normal 2 33" xfId="4779"/>
    <cellStyle name="Normal 2 34" xfId="4780"/>
    <cellStyle name="Normal 2 35" xfId="4781"/>
    <cellStyle name="Normal 2 36" xfId="4782"/>
    <cellStyle name="Normal 2 37" xfId="4783"/>
    <cellStyle name="Normal 2 38" xfId="4784"/>
    <cellStyle name="Normal 2 39" xfId="4785"/>
    <cellStyle name="Normal 2 4" xfId="4786"/>
    <cellStyle name="Normal 2 4 10" xfId="4787"/>
    <cellStyle name="Normal 2 4 11" xfId="4788"/>
    <cellStyle name="Normal 2 4 12" xfId="4789"/>
    <cellStyle name="Normal 2 4 13" xfId="4790"/>
    <cellStyle name="Normal 2 4 14" xfId="4791"/>
    <cellStyle name="Normal 2 4 15" xfId="4792"/>
    <cellStyle name="Normal 2 4 16" xfId="4793"/>
    <cellStyle name="Normal 2 4 17" xfId="4794"/>
    <cellStyle name="Normal 2 4 18" xfId="4795"/>
    <cellStyle name="Normal 2 4 19" xfId="4796"/>
    <cellStyle name="Normal 2 4 2" xfId="4797"/>
    <cellStyle name="Normal 2 4 2 2" xfId="4798"/>
    <cellStyle name="Normal 2 4 20" xfId="4799"/>
    <cellStyle name="Normal 2 4 21" xfId="4800"/>
    <cellStyle name="Normal 2 4 22" xfId="4801"/>
    <cellStyle name="Normal 2 4 23" xfId="4802"/>
    <cellStyle name="Normal 2 4 3" xfId="4803"/>
    <cellStyle name="Normal 2 4 3 2" xfId="4804"/>
    <cellStyle name="Normal 2 4 4" xfId="4805"/>
    <cellStyle name="Normal 2 4 5" xfId="4806"/>
    <cellStyle name="Normal 2 4 6" xfId="4807"/>
    <cellStyle name="Normal 2 4 7" xfId="4808"/>
    <cellStyle name="Normal 2 4 8" xfId="4809"/>
    <cellStyle name="Normal 2 4 9" xfId="4810"/>
    <cellStyle name="Normal 2 40" xfId="4811"/>
    <cellStyle name="Normal 2 41" xfId="4812"/>
    <cellStyle name="Normal 2 42" xfId="4813"/>
    <cellStyle name="Normal 2 43" xfId="4814"/>
    <cellStyle name="Normal 2 44" xfId="4815"/>
    <cellStyle name="Normal 2 5" xfId="4816"/>
    <cellStyle name="Normal 2 5 2" xfId="4817"/>
    <cellStyle name="Normal 2 6" xfId="4818"/>
    <cellStyle name="Normal 2 6 2" xfId="4819"/>
    <cellStyle name="Normal 2 7" xfId="4820"/>
    <cellStyle name="Normal 2 7 2" xfId="4821"/>
    <cellStyle name="Normal 2 8" xfId="4822"/>
    <cellStyle name="Normal 2 8 2" xfId="4823"/>
    <cellStyle name="Normal 2 9" xfId="4824"/>
    <cellStyle name="Normal 2 9 2" xfId="4825"/>
    <cellStyle name="Normal 2_05-12  KH trung han 2016-2020 - Liem Thinh edited" xfId="4826"/>
    <cellStyle name="Normal 20" xfId="4827"/>
    <cellStyle name="Normal 20 2" xfId="4828"/>
    <cellStyle name="Normal 21" xfId="4829"/>
    <cellStyle name="Normal 21 2" xfId="4830"/>
    <cellStyle name="Normal 22" xfId="4831"/>
    <cellStyle name="Normal 22 2" xfId="4832"/>
    <cellStyle name="Normal 23" xfId="4833"/>
    <cellStyle name="Normal 23 2" xfId="4834"/>
    <cellStyle name="Normal 23 3" xfId="4835"/>
    <cellStyle name="Normal 24" xfId="4836"/>
    <cellStyle name="Normal 24 2" xfId="4837"/>
    <cellStyle name="Normal 24 2 2" xfId="4838"/>
    <cellStyle name="Normal 25" xfId="4839"/>
    <cellStyle name="Normal 25 2" xfId="4840"/>
    <cellStyle name="Normal 25 3" xfId="4841"/>
    <cellStyle name="Normal 26" xfId="4842"/>
    <cellStyle name="Normal 26 2" xfId="4843"/>
    <cellStyle name="Normal 27" xfId="4844"/>
    <cellStyle name="Normal 27 2" xfId="4845"/>
    <cellStyle name="Normal 28" xfId="4846"/>
    <cellStyle name="Normal 28 2" xfId="4847"/>
    <cellStyle name="Normal 29" xfId="4848"/>
    <cellStyle name="Normal 29 2" xfId="4849"/>
    <cellStyle name="Normal 3" xfId="4850"/>
    <cellStyle name="Normal 3 10" xfId="4851"/>
    <cellStyle name="Normal 3 11" xfId="4852"/>
    <cellStyle name="Normal 3 12" xfId="4853"/>
    <cellStyle name="Normal 3 13" xfId="4854"/>
    <cellStyle name="Normal 3 14" xfId="4855"/>
    <cellStyle name="Normal 3 15" xfId="4856"/>
    <cellStyle name="Normal 3 16" xfId="4857"/>
    <cellStyle name="Normal 3 17" xfId="4858"/>
    <cellStyle name="Normal 3 18" xfId="4859"/>
    <cellStyle name="Normal 3 2" xfId="4860"/>
    <cellStyle name="Normal 3 2 2" xfId="4861"/>
    <cellStyle name="Normal 3 2 2 2" xfId="4862"/>
    <cellStyle name="Normal 3 2 3" xfId="4863"/>
    <cellStyle name="Normal 3 2 3 2" xfId="4864"/>
    <cellStyle name="Normal 3 2 4" xfId="4865"/>
    <cellStyle name="Normal 3 2 5" xfId="4866"/>
    <cellStyle name="Normal 3 2 5 2" xfId="4867"/>
    <cellStyle name="Normal 3 2 6" xfId="4868"/>
    <cellStyle name="Normal 3 2 6 2" xfId="4869"/>
    <cellStyle name="Normal 3 2 7" xfId="4870"/>
    <cellStyle name="Normal 3 3" xfId="4871"/>
    <cellStyle name="Normal 3 3 2" xfId="4872"/>
    <cellStyle name="Normal 3 4" xfId="4873"/>
    <cellStyle name="Normal 3 4 2" xfId="4874"/>
    <cellStyle name="Normal 3 5" xfId="4875"/>
    <cellStyle name="Normal 3 6" xfId="4876"/>
    <cellStyle name="Normal 3 7" xfId="4877"/>
    <cellStyle name="Normal 3 8" xfId="4878"/>
    <cellStyle name="Normal 3 9" xfId="4879"/>
    <cellStyle name="Normal 3_1309_THungvonNSTW" xfId="4880"/>
    <cellStyle name="Normal 30" xfId="4881"/>
    <cellStyle name="Normal 30 2" xfId="4882"/>
    <cellStyle name="Normal 30 2 2" xfId="4883"/>
    <cellStyle name="Normal 30 3" xfId="4884"/>
    <cellStyle name="Normal 30 3 2" xfId="4885"/>
    <cellStyle name="Normal 30 4" xfId="4886"/>
    <cellStyle name="Normal 31" xfId="4887"/>
    <cellStyle name="Normal 31 2" xfId="4888"/>
    <cellStyle name="Normal 31 2 2" xfId="4889"/>
    <cellStyle name="Normal 31 3" xfId="4890"/>
    <cellStyle name="Normal 31 3 2" xfId="4891"/>
    <cellStyle name="Normal 31 4" xfId="4892"/>
    <cellStyle name="Normal 32" xfId="4893"/>
    <cellStyle name="Normal 32 2" xfId="4894"/>
    <cellStyle name="Normal 32 2 2" xfId="4895"/>
    <cellStyle name="Normal 33" xfId="4896"/>
    <cellStyle name="Normal 33 2" xfId="4897"/>
    <cellStyle name="Normal 34" xfId="4898"/>
    <cellStyle name="Normal 35" xfId="4899"/>
    <cellStyle name="Normal 36" xfId="4900"/>
    <cellStyle name="Normal 37" xfId="4901"/>
    <cellStyle name="Normal 37 2" xfId="4902"/>
    <cellStyle name="Normal 37 2 2" xfId="4903"/>
    <cellStyle name="Normal 37 2 3" xfId="4904"/>
    <cellStyle name="Normal 37 3" xfId="4905"/>
    <cellStyle name="Normal 37 3 2" xfId="4906"/>
    <cellStyle name="Normal 37 4" xfId="4907"/>
    <cellStyle name="Normal 38" xfId="4908"/>
    <cellStyle name="Normal 38 2" xfId="4909"/>
    <cellStyle name="Normal 38 2 2" xfId="4910"/>
    <cellStyle name="Normal 39" xfId="4911"/>
    <cellStyle name="Normal 39 2" xfId="4912"/>
    <cellStyle name="Normal 39 2 2" xfId="4913"/>
    <cellStyle name="Normal 39 3" xfId="4914"/>
    <cellStyle name="Normal 39 3 2" xfId="4915"/>
    <cellStyle name="Normal 4" xfId="4916"/>
    <cellStyle name="Normal 4 10" xfId="4917"/>
    <cellStyle name="Normal 4 11" xfId="4918"/>
    <cellStyle name="Normal 4 12" xfId="4919"/>
    <cellStyle name="Normal 4 13" xfId="4920"/>
    <cellStyle name="Normal 4 14" xfId="4921"/>
    <cellStyle name="Normal 4 15" xfId="4922"/>
    <cellStyle name="Normal 4 16" xfId="4923"/>
    <cellStyle name="Normal 4 17" xfId="4924"/>
    <cellStyle name="Normal 4 18" xfId="4925"/>
    <cellStyle name="Normal 4 19" xfId="4926"/>
    <cellStyle name="Normal 4 2" xfId="4927"/>
    <cellStyle name="Normal 4 2 2" xfId="4928"/>
    <cellStyle name="Normal 4 20" xfId="4929"/>
    <cellStyle name="Normal 4 21" xfId="4930"/>
    <cellStyle name="Normal 4 22" xfId="4931"/>
    <cellStyle name="Normal 4 23" xfId="4932"/>
    <cellStyle name="Normal 4 24" xfId="4933"/>
    <cellStyle name="Normal 4 3" xfId="4934"/>
    <cellStyle name="Normal 4 4" xfId="4935"/>
    <cellStyle name="Normal 4 5" xfId="4936"/>
    <cellStyle name="Normal 4 6" xfId="4937"/>
    <cellStyle name="Normal 4 7" xfId="4938"/>
    <cellStyle name="Normal 4 8" xfId="4939"/>
    <cellStyle name="Normal 4 9" xfId="4940"/>
    <cellStyle name="Normal 4_Bang bieu" xfId="4941"/>
    <cellStyle name="Normal 40" xfId="4942"/>
    <cellStyle name="Normal 41" xfId="4943"/>
    <cellStyle name="Normal 42" xfId="4944"/>
    <cellStyle name="Normal 43" xfId="4945"/>
    <cellStyle name="Normal 44" xfId="4946"/>
    <cellStyle name="Normal 45" xfId="4947"/>
    <cellStyle name="Normal 46" xfId="4948"/>
    <cellStyle name="Normal 46 2" xfId="4949"/>
    <cellStyle name="Normal 47" xfId="4950"/>
    <cellStyle name="Normal 48" xfId="4951"/>
    <cellStyle name="Normal 49" xfId="4952"/>
    <cellStyle name="Normal 5" xfId="4953"/>
    <cellStyle name="Normal 5 10" xfId="4954"/>
    <cellStyle name="Normal 5 11" xfId="4955"/>
    <cellStyle name="Normal 5 12" xfId="4956"/>
    <cellStyle name="Normal 5 13" xfId="4957"/>
    <cellStyle name="Normal 5 14" xfId="4958"/>
    <cellStyle name="Normal 5 15" xfId="4959"/>
    <cellStyle name="Normal 5 16" xfId="4960"/>
    <cellStyle name="Normal 5 17" xfId="4961"/>
    <cellStyle name="Normal 5 18" xfId="4962"/>
    <cellStyle name="Normal 5 19" xfId="4963"/>
    <cellStyle name="Normal 5 2" xfId="4964"/>
    <cellStyle name="Normal 5 2 2" xfId="4965"/>
    <cellStyle name="Normal 5 20" xfId="4966"/>
    <cellStyle name="Normal 5 21" xfId="4967"/>
    <cellStyle name="Normal 5 22" xfId="4968"/>
    <cellStyle name="Normal 5 23" xfId="4969"/>
    <cellStyle name="Normal 5 3" xfId="4970"/>
    <cellStyle name="Normal 5 4" xfId="4971"/>
    <cellStyle name="Normal 5 5" xfId="4972"/>
    <cellStyle name="Normal 5 6" xfId="4973"/>
    <cellStyle name="Normal 5 7" xfId="4974"/>
    <cellStyle name="Normal 5 8" xfId="4975"/>
    <cellStyle name="Normal 5 9" xfId="4976"/>
    <cellStyle name="Normal 50" xfId="4977"/>
    <cellStyle name="Normal 51" xfId="4978"/>
    <cellStyle name="Normal 52" xfId="4979"/>
    <cellStyle name="Normal 53" xfId="4980"/>
    <cellStyle name="Normal 54" xfId="4981"/>
    <cellStyle name="Normal 55" xfId="4982"/>
    <cellStyle name="Normal 55 2" xfId="4983"/>
    <cellStyle name="Normal 55 3" xfId="4984"/>
    <cellStyle name="Normal 55 4" xfId="4985"/>
    <cellStyle name="Normal 55 5" xfId="7096"/>
    <cellStyle name="Normal 56" xfId="4986"/>
    <cellStyle name="Normal 56 2" xfId="4987"/>
    <cellStyle name="Normal 56 3" xfId="4988"/>
    <cellStyle name="Normal 57" xfId="4989"/>
    <cellStyle name="Normal 57 2" xfId="4990"/>
    <cellStyle name="Normal 57 3" xfId="4991"/>
    <cellStyle name="Normal 57 3 2" xfId="4992"/>
    <cellStyle name="Normal 57 3 3" xfId="4993"/>
    <cellStyle name="Normal 57 3 4" xfId="4994"/>
    <cellStyle name="Normal 57 3 4 2" xfId="4995"/>
    <cellStyle name="Normal 57 3 4 2 2" xfId="4996"/>
    <cellStyle name="Normal 57 3 5" xfId="4997"/>
    <cellStyle name="Normal 57 3 5 2" xfId="4998"/>
    <cellStyle name="Normal 57 3 5 3" xfId="4999"/>
    <cellStyle name="Normal 57 3 5 4" xfId="5000"/>
    <cellStyle name="Normal 57 3 5 5" xfId="5001"/>
    <cellStyle name="Normal 57 3 6" xfId="5002"/>
    <cellStyle name="Normal 57 3 7" xfId="5003"/>
    <cellStyle name="Normal 57 4" xfId="5004"/>
    <cellStyle name="Normal 58" xfId="5005"/>
    <cellStyle name="Normal 59" xfId="5006"/>
    <cellStyle name="Normal 59 2" xfId="5007"/>
    <cellStyle name="Normal 59 2 2" xfId="12"/>
    <cellStyle name="Normal 59 2 3" xfId="5008"/>
    <cellStyle name="Normal 59 3" xfId="5009"/>
    <cellStyle name="Normal 59 3 2" xfId="5010"/>
    <cellStyle name="Normal 59 3 2 2" xfId="5011"/>
    <cellStyle name="Normal 59 3 2 2 2" xfId="7097"/>
    <cellStyle name="Normal 59 3 3" xfId="5012"/>
    <cellStyle name="Normal 59 3 4" xfId="5013"/>
    <cellStyle name="Normal 59 3 4 2" xfId="5014"/>
    <cellStyle name="Normal 59 3 4 2 2" xfId="9"/>
    <cellStyle name="Normal 59 3 4 2 2 2" xfId="7098"/>
    <cellStyle name="Normal 59 3 4 2 3" xfId="7099"/>
    <cellStyle name="Normal 59 3 4 3" xfId="5015"/>
    <cellStyle name="Normal 59 3 4 3 2" xfId="7100"/>
    <cellStyle name="Normal 6" xfId="5016"/>
    <cellStyle name="Normal 6 10" xfId="5017"/>
    <cellStyle name="Normal 6 11" xfId="5018"/>
    <cellStyle name="Normal 6 12" xfId="5019"/>
    <cellStyle name="Normal 6 13" xfId="5020"/>
    <cellStyle name="Normal 6 14" xfId="5021"/>
    <cellStyle name="Normal 6 15" xfId="5022"/>
    <cellStyle name="Normal 6 16" xfId="5023"/>
    <cellStyle name="Normal 6 2" xfId="5024"/>
    <cellStyle name="Normal 6 2 2" xfId="5025"/>
    <cellStyle name="Normal 6 3" xfId="5026"/>
    <cellStyle name="Normal 6 4" xfId="5027"/>
    <cellStyle name="Normal 6 5" xfId="5028"/>
    <cellStyle name="Normal 6 6" xfId="5029"/>
    <cellStyle name="Normal 6 7" xfId="5030"/>
    <cellStyle name="Normal 6 8" xfId="5031"/>
    <cellStyle name="Normal 6 9" xfId="5032"/>
    <cellStyle name="Normal 6_TPCP trinh UBND ngay 27-12" xfId="5033"/>
    <cellStyle name="Normal 60" xfId="5034"/>
    <cellStyle name="Normal 61" xfId="5035"/>
    <cellStyle name="Normal 62" xfId="10"/>
    <cellStyle name="Normal 7" xfId="5036"/>
    <cellStyle name="Normal 7 10" xfId="5037"/>
    <cellStyle name="Normal 7 11" xfId="5038"/>
    <cellStyle name="Normal 7 12" xfId="5039"/>
    <cellStyle name="Normal 7 13" xfId="5040"/>
    <cellStyle name="Normal 7 14" xfId="5041"/>
    <cellStyle name="Normal 7 15" xfId="5042"/>
    <cellStyle name="Normal 7 16" xfId="5043"/>
    <cellStyle name="Normal 7 17" xfId="5044"/>
    <cellStyle name="Normal 7 18" xfId="5045"/>
    <cellStyle name="Normal 7 19" xfId="5046"/>
    <cellStyle name="Normal 7 2" xfId="5047"/>
    <cellStyle name="Normal 7 2 10" xfId="5048"/>
    <cellStyle name="Normal 7 2 11" xfId="5049"/>
    <cellStyle name="Normal 7 2 12" xfId="5050"/>
    <cellStyle name="Normal 7 2 13" xfId="5051"/>
    <cellStyle name="Normal 7 2 14" xfId="5052"/>
    <cellStyle name="Normal 7 2 15" xfId="5053"/>
    <cellStyle name="Normal 7 2 16" xfId="5054"/>
    <cellStyle name="Normal 7 2 17" xfId="5055"/>
    <cellStyle name="Normal 7 2 18" xfId="5056"/>
    <cellStyle name="Normal 7 2 19" xfId="5057"/>
    <cellStyle name="Normal 7 2 2" xfId="5058"/>
    <cellStyle name="Normal 7 2 20" xfId="5059"/>
    <cellStyle name="Normal 7 2 21" xfId="5060"/>
    <cellStyle name="Normal 7 2 22" xfId="5061"/>
    <cellStyle name="Normal 7 2 23" xfId="5062"/>
    <cellStyle name="Normal 7 2 3" xfId="5063"/>
    <cellStyle name="Normal 7 2 4" xfId="5064"/>
    <cellStyle name="Normal 7 2 5" xfId="5065"/>
    <cellStyle name="Normal 7 2 6" xfId="5066"/>
    <cellStyle name="Normal 7 2 7" xfId="5067"/>
    <cellStyle name="Normal 7 2 8" xfId="5068"/>
    <cellStyle name="Normal 7 2 9" xfId="5069"/>
    <cellStyle name="Normal 7 20" xfId="5070"/>
    <cellStyle name="Normal 7 21" xfId="5071"/>
    <cellStyle name="Normal 7 22" xfId="5072"/>
    <cellStyle name="Normal 7 23" xfId="5073"/>
    <cellStyle name="Normal 7 24" xfId="5074"/>
    <cellStyle name="Normal 7 3" xfId="5075"/>
    <cellStyle name="Normal 7 3 2" xfId="5076"/>
    <cellStyle name="Normal 7 3 3" xfId="5077"/>
    <cellStyle name="Normal 7 4" xfId="5078"/>
    <cellStyle name="Normal 7 5" xfId="5079"/>
    <cellStyle name="Normal 7 6" xfId="5080"/>
    <cellStyle name="Normal 7 7" xfId="5081"/>
    <cellStyle name="Normal 7 8" xfId="5082"/>
    <cellStyle name="Normal 7 9" xfId="5083"/>
    <cellStyle name="Normal 7_!1 1 bao cao giao KH ve HTCMT vung TNB   12-12-2011" xfId="5084"/>
    <cellStyle name="Normal 8" xfId="5085"/>
    <cellStyle name="Normal 8 10" xfId="5086"/>
    <cellStyle name="Normal 8 11" xfId="5087"/>
    <cellStyle name="Normal 8 12" xfId="5088"/>
    <cellStyle name="Normal 8 13" xfId="5089"/>
    <cellStyle name="Normal 8 14" xfId="5090"/>
    <cellStyle name="Normal 8 15" xfId="5091"/>
    <cellStyle name="Normal 8 16" xfId="5092"/>
    <cellStyle name="Normal 8 17" xfId="5093"/>
    <cellStyle name="Normal 8 18" xfId="5094"/>
    <cellStyle name="Normal 8 19" xfId="5095"/>
    <cellStyle name="Normal 8 2" xfId="5096"/>
    <cellStyle name="Normal 8 2 10" xfId="5097"/>
    <cellStyle name="Normal 8 2 11" xfId="5098"/>
    <cellStyle name="Normal 8 2 12" xfId="5099"/>
    <cellStyle name="Normal 8 2 13" xfId="5100"/>
    <cellStyle name="Normal 8 2 14" xfId="5101"/>
    <cellStyle name="Normal 8 2 15" xfId="5102"/>
    <cellStyle name="Normal 8 2 16" xfId="5103"/>
    <cellStyle name="Normal 8 2 17" xfId="5104"/>
    <cellStyle name="Normal 8 2 18" xfId="5105"/>
    <cellStyle name="Normal 8 2 19" xfId="5106"/>
    <cellStyle name="Normal 8 2 2" xfId="5107"/>
    <cellStyle name="Normal 8 2 2 2" xfId="5108"/>
    <cellStyle name="Normal 8 2 20" xfId="5109"/>
    <cellStyle name="Normal 8 2 21" xfId="5110"/>
    <cellStyle name="Normal 8 2 22" xfId="5111"/>
    <cellStyle name="Normal 8 2 23" xfId="5112"/>
    <cellStyle name="Normal 8 2 3" xfId="5113"/>
    <cellStyle name="Normal 8 2 4" xfId="5114"/>
    <cellStyle name="Normal 8 2 5" xfId="5115"/>
    <cellStyle name="Normal 8 2 6" xfId="5116"/>
    <cellStyle name="Normal 8 2 7" xfId="5117"/>
    <cellStyle name="Normal 8 2 8" xfId="5118"/>
    <cellStyle name="Normal 8 2 9" xfId="5119"/>
    <cellStyle name="Normal 8 2_Phuongangiao 1-giaoxulykythuat" xfId="5120"/>
    <cellStyle name="Normal 8 20" xfId="5121"/>
    <cellStyle name="Normal 8 21" xfId="5122"/>
    <cellStyle name="Normal 8 22" xfId="5123"/>
    <cellStyle name="Normal 8 23" xfId="5124"/>
    <cellStyle name="Normal 8 24" xfId="5125"/>
    <cellStyle name="Normal 8 3" xfId="5126"/>
    <cellStyle name="Normal 8 3 2" xfId="5127"/>
    <cellStyle name="Normal 8 4" xfId="5128"/>
    <cellStyle name="Normal 8 5" xfId="5129"/>
    <cellStyle name="Normal 8 6" xfId="5130"/>
    <cellStyle name="Normal 8 7" xfId="5131"/>
    <cellStyle name="Normal 8 8" xfId="5132"/>
    <cellStyle name="Normal 8 9" xfId="5133"/>
    <cellStyle name="Normal 8_Giao KH von 2014" xfId="5134"/>
    <cellStyle name="Normal 9" xfId="5135"/>
    <cellStyle name="Normal 9 10" xfId="5136"/>
    <cellStyle name="Normal 9 11" xfId="5137"/>
    <cellStyle name="Normal 9 12" xfId="5138"/>
    <cellStyle name="Normal 9 13" xfId="5139"/>
    <cellStyle name="Normal 9 14" xfId="5140"/>
    <cellStyle name="Normal 9 15" xfId="5141"/>
    <cellStyle name="Normal 9 16" xfId="5142"/>
    <cellStyle name="Normal 9 17" xfId="5143"/>
    <cellStyle name="Normal 9 18" xfId="5144"/>
    <cellStyle name="Normal 9 19" xfId="5145"/>
    <cellStyle name="Normal 9 2" xfId="5146"/>
    <cellStyle name="Normal 9 2 2" xfId="5147"/>
    <cellStyle name="Normal 9 20" xfId="5148"/>
    <cellStyle name="Normal 9 21" xfId="5149"/>
    <cellStyle name="Normal 9 22" xfId="5150"/>
    <cellStyle name="Normal 9 23" xfId="5151"/>
    <cellStyle name="Normal 9 3" xfId="5152"/>
    <cellStyle name="Normal 9 4" xfId="5153"/>
    <cellStyle name="Normal 9 46" xfId="5154"/>
    <cellStyle name="Normal 9 47" xfId="5155"/>
    <cellStyle name="Normal 9 48" xfId="5156"/>
    <cellStyle name="Normal 9 49" xfId="5157"/>
    <cellStyle name="Normal 9 5" xfId="5158"/>
    <cellStyle name="Normal 9 50" xfId="5159"/>
    <cellStyle name="Normal 9 51" xfId="5160"/>
    <cellStyle name="Normal 9 52" xfId="5161"/>
    <cellStyle name="Normal 9 6" xfId="5162"/>
    <cellStyle name="Normal 9 7" xfId="5163"/>
    <cellStyle name="Normal 9 8" xfId="5164"/>
    <cellStyle name="Normal 9 9" xfId="5165"/>
    <cellStyle name="Normal 9_Bieu KH trung han BKH TW" xfId="5166"/>
    <cellStyle name="Normal_Bieu mau (CV )" xfId="3"/>
    <cellStyle name="Normal1" xfId="5167"/>
    <cellStyle name="Normal8" xfId="5168"/>
    <cellStyle name="NORMAL-ADB" xfId="5169"/>
    <cellStyle name="Normale_ PESO ELETTR." xfId="5170"/>
    <cellStyle name="Normalny_Cennik obowiazuje od 06-08-2001 r (1)" xfId="5171"/>
    <cellStyle name="Note 10 2" xfId="5172"/>
    <cellStyle name="Note 11 2" xfId="5173"/>
    <cellStyle name="Note 12 2" xfId="5174"/>
    <cellStyle name="Note 13 2" xfId="5175"/>
    <cellStyle name="Note 14 2" xfId="5176"/>
    <cellStyle name="Note 15 2" xfId="5177"/>
    <cellStyle name="Note 16 2" xfId="5178"/>
    <cellStyle name="Note 17 2" xfId="5179"/>
    <cellStyle name="Note 18 2" xfId="5180"/>
    <cellStyle name="Note 19 2" xfId="5181"/>
    <cellStyle name="Note 2" xfId="5182"/>
    <cellStyle name="Note 2 2" xfId="5183"/>
    <cellStyle name="Note 20 2" xfId="5184"/>
    <cellStyle name="Note 21 2" xfId="5185"/>
    <cellStyle name="Note 22 2" xfId="5186"/>
    <cellStyle name="Note 23 2" xfId="5187"/>
    <cellStyle name="Note 24 2" xfId="5188"/>
    <cellStyle name="Note 25 2" xfId="5189"/>
    <cellStyle name="Note 26 2" xfId="5190"/>
    <cellStyle name="Note 27 2" xfId="5191"/>
    <cellStyle name="Note 28 2" xfId="5192"/>
    <cellStyle name="Note 29 2" xfId="5193"/>
    <cellStyle name="Note 3" xfId="5194"/>
    <cellStyle name="Note 3 2" xfId="5195"/>
    <cellStyle name="Note 30 2" xfId="5196"/>
    <cellStyle name="Note 31 2" xfId="5197"/>
    <cellStyle name="Note 32 2" xfId="5198"/>
    <cellStyle name="Note 33 2" xfId="5199"/>
    <cellStyle name="Note 34 2" xfId="5200"/>
    <cellStyle name="Note 35 2" xfId="5201"/>
    <cellStyle name="Note 36 2" xfId="5202"/>
    <cellStyle name="Note 37 2" xfId="5203"/>
    <cellStyle name="Note 38 2" xfId="5204"/>
    <cellStyle name="Note 4" xfId="5205"/>
    <cellStyle name="Note 4 2" xfId="5206"/>
    <cellStyle name="Note 5" xfId="5207"/>
    <cellStyle name="Note 5 2" xfId="5208"/>
    <cellStyle name="Note 6 2" xfId="5209"/>
    <cellStyle name="Note 7 2" xfId="5210"/>
    <cellStyle name="Note 8 2" xfId="5211"/>
    <cellStyle name="Note 9 2" xfId="5212"/>
    <cellStyle name="NWM" xfId="5213"/>
    <cellStyle name="Ô Được nối kết" xfId="5214"/>
    <cellStyle name="Ò_x000a_Normal_123569" xfId="5215"/>
    <cellStyle name="Ò_x000d_Normal_123569" xfId="5216"/>
    <cellStyle name="Ò_x005f_x000d_Normal_123569" xfId="5217"/>
    <cellStyle name="Ò_x005f_x005f_x005f_x000d_Normal_123569" xfId="5218"/>
    <cellStyle name="Œ…‹æØ‚è [0.00]_††††† " xfId="5219"/>
    <cellStyle name="Œ…‹æØ‚è_††††† " xfId="5220"/>
    <cellStyle name="oft Excel]_x000a__x000a_Comment=open=/f ‚ðw’è‚·‚é‚ÆAƒ†[ƒU[’è‹`ŠÖ”‚ðŠÖ”“\‚è•t‚¯‚Ìˆê——‚É“o˜^‚·‚é‚±‚Æ‚ª‚Å‚«‚Ü‚·B_x000a__x000a_Maximized" xfId="5221"/>
    <cellStyle name="oft Excel]_x000a__x000a_Comment=open=/f ‚ðŽw’è‚·‚é‚ÆAƒ†[ƒU[’è‹`ŠÖ”‚ðŠÖ”“\‚è•t‚¯‚Ìˆê——‚É“o˜^‚·‚é‚±‚Æ‚ª‚Å‚«‚Ü‚·B_x000a__x000a_Maximized" xfId="5222"/>
    <cellStyle name="oft Excel]_x000a__x000a_Comment=The open=/f lines load custom functions into the Paste Function list._x000a__x000a_Maximized=2_x000a__x000a_Basics=1_x000a__x000a_A" xfId="5223"/>
    <cellStyle name="oft Excel]_x000a__x000a_Comment=The open=/f lines load custom functions into the Paste Function list._x000a__x000a_Maximized=3_x000a__x000a_Basics=1_x000a__x000a_A" xfId="5224"/>
    <cellStyle name="oft Excel]_x000d__x000a_Comment=open=/f ‚ðw’è‚·‚é‚ÆAƒ†[ƒU[’è‹`ŠÖ”‚ðŠÖ”“\‚è•t‚¯‚Ìˆê——‚É“o˜^‚·‚é‚±‚Æ‚ª‚Å‚«‚Ü‚·B_x000d__x000a_Maximized" xfId="5225"/>
    <cellStyle name="oft Excel]_x000d__x000a_Comment=open=/f ‚ðŽw’è‚·‚é‚ÆAƒ†[ƒU[’è‹`ŠÖ”‚ðŠÖ”“\‚è•t‚¯‚Ìˆê——‚É“o˜^‚·‚é‚±‚Æ‚ª‚Å‚«‚Ü‚·B_x000d__x000a_Maximized" xfId="5226"/>
    <cellStyle name="oft Excel]_x000d__x000a_Comment=The open=/f lines load custom functions into the Paste Function list._x000d__x000a_Maximized=2_x000d__x000a_Basics=1_x000d__x000a_A" xfId="5227"/>
    <cellStyle name="oft Excel]_x000d__x000a_Comment=The open=/f lines load custom functions into the Paste Function list._x000d__x000a_Maximized=3_x000d__x000a_Basics=1_x000d__x000a_A" xfId="5228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5229"/>
    <cellStyle name="omma [0]_Mktg Prog" xfId="5230"/>
    <cellStyle name="ormal_Sheet1_1" xfId="5231"/>
    <cellStyle name="Output 10 2" xfId="5232"/>
    <cellStyle name="Output 11 2" xfId="5233"/>
    <cellStyle name="Output 12 2" xfId="5234"/>
    <cellStyle name="Output 13 2" xfId="5235"/>
    <cellStyle name="Output 14 2" xfId="5236"/>
    <cellStyle name="Output 15 2" xfId="5237"/>
    <cellStyle name="Output 16 2" xfId="5238"/>
    <cellStyle name="Output 17 2" xfId="5239"/>
    <cellStyle name="Output 18 2" xfId="5240"/>
    <cellStyle name="Output 19 2" xfId="5241"/>
    <cellStyle name="Output 2" xfId="5242"/>
    <cellStyle name="Output 2 2" xfId="5243"/>
    <cellStyle name="Output 20 2" xfId="5244"/>
    <cellStyle name="Output 21 2" xfId="5245"/>
    <cellStyle name="Output 22 2" xfId="5246"/>
    <cellStyle name="Output 23 2" xfId="5247"/>
    <cellStyle name="Output 24 2" xfId="5248"/>
    <cellStyle name="Output 25 2" xfId="5249"/>
    <cellStyle name="Output 26 2" xfId="5250"/>
    <cellStyle name="Output 27 2" xfId="5251"/>
    <cellStyle name="Output 28 2" xfId="5252"/>
    <cellStyle name="Output 29 2" xfId="5253"/>
    <cellStyle name="Output 3 2" xfId="5254"/>
    <cellStyle name="Output 30 2" xfId="5255"/>
    <cellStyle name="Output 31 2" xfId="5256"/>
    <cellStyle name="Output 32 2" xfId="5257"/>
    <cellStyle name="Output 33 2" xfId="5258"/>
    <cellStyle name="Output 34 2" xfId="5259"/>
    <cellStyle name="Output 35 2" xfId="5260"/>
    <cellStyle name="Output 36 2" xfId="5261"/>
    <cellStyle name="Output 37 2" xfId="5262"/>
    <cellStyle name="Output 38 2" xfId="5263"/>
    <cellStyle name="Output 4 2" xfId="5264"/>
    <cellStyle name="Output 5 2" xfId="5265"/>
    <cellStyle name="Output 6 2" xfId="5266"/>
    <cellStyle name="Output 7 2" xfId="5267"/>
    <cellStyle name="Output 8 2" xfId="5268"/>
    <cellStyle name="Output 9 2" xfId="5269"/>
    <cellStyle name="p" xfId="5270"/>
    <cellStyle name="p 2" xfId="5271"/>
    <cellStyle name="paint" xfId="5272"/>
    <cellStyle name="paint 2" xfId="5273"/>
    <cellStyle name="paint_05-12  KH trung han 2016-2020 - Liem Thinh edited" xfId="5274"/>
    <cellStyle name="Pattern" xfId="5275"/>
    <cellStyle name="Pattern 10" xfId="5276"/>
    <cellStyle name="Pattern 11" xfId="5277"/>
    <cellStyle name="Pattern 12" xfId="5278"/>
    <cellStyle name="Pattern 13" xfId="5279"/>
    <cellStyle name="Pattern 14" xfId="5280"/>
    <cellStyle name="Pattern 15" xfId="5281"/>
    <cellStyle name="Pattern 16" xfId="5282"/>
    <cellStyle name="Pattern 2" xfId="5283"/>
    <cellStyle name="Pattern 3" xfId="5284"/>
    <cellStyle name="Pattern 4" xfId="5285"/>
    <cellStyle name="Pattern 5" xfId="5286"/>
    <cellStyle name="Pattern 6" xfId="5287"/>
    <cellStyle name="Pattern 7" xfId="5288"/>
    <cellStyle name="Pattern 8" xfId="5289"/>
    <cellStyle name="Pattern 9" xfId="5290"/>
    <cellStyle name="per.style" xfId="5291"/>
    <cellStyle name="per.style 2" xfId="5292"/>
    <cellStyle name="Percent" xfId="2" builtinId="5"/>
    <cellStyle name="Percent %" xfId="5293"/>
    <cellStyle name="Percent % Long Underline" xfId="5294"/>
    <cellStyle name="Percent %_Worksheet in  US Financial Statements Ref. Workbook - Single Co" xfId="5295"/>
    <cellStyle name="Percent (0)" xfId="5296"/>
    <cellStyle name="Percent (0) 10" xfId="5297"/>
    <cellStyle name="Percent (0) 11" xfId="5298"/>
    <cellStyle name="Percent (0) 12" xfId="5299"/>
    <cellStyle name="Percent (0) 13" xfId="5300"/>
    <cellStyle name="Percent (0) 14" xfId="5301"/>
    <cellStyle name="Percent (0) 15" xfId="5302"/>
    <cellStyle name="Percent (0) 2" xfId="5303"/>
    <cellStyle name="Percent (0) 3" xfId="5304"/>
    <cellStyle name="Percent (0) 4" xfId="5305"/>
    <cellStyle name="Percent (0) 5" xfId="5306"/>
    <cellStyle name="Percent (0) 6" xfId="5307"/>
    <cellStyle name="Percent (0) 7" xfId="5308"/>
    <cellStyle name="Percent (0) 8" xfId="5309"/>
    <cellStyle name="Percent (0) 9" xfId="5310"/>
    <cellStyle name="Percent [0]" xfId="5311"/>
    <cellStyle name="Percent [0] 10" xfId="5312"/>
    <cellStyle name="Percent [0] 11" xfId="5313"/>
    <cellStyle name="Percent [0] 12" xfId="5314"/>
    <cellStyle name="Percent [0] 13" xfId="5315"/>
    <cellStyle name="Percent [0] 14" xfId="5316"/>
    <cellStyle name="Percent [0] 15" xfId="5317"/>
    <cellStyle name="Percent [0] 16" xfId="5318"/>
    <cellStyle name="Percent [0] 2" xfId="5319"/>
    <cellStyle name="Percent [0] 3" xfId="5320"/>
    <cellStyle name="Percent [0] 4" xfId="5321"/>
    <cellStyle name="Percent [0] 5" xfId="5322"/>
    <cellStyle name="Percent [0] 6" xfId="5323"/>
    <cellStyle name="Percent [0] 7" xfId="5324"/>
    <cellStyle name="Percent [0] 8" xfId="5325"/>
    <cellStyle name="Percent [0] 9" xfId="5326"/>
    <cellStyle name="Percent [00]" xfId="5327"/>
    <cellStyle name="Percent [00] 10" xfId="5328"/>
    <cellStyle name="Percent [00] 11" xfId="5329"/>
    <cellStyle name="Percent [00] 12" xfId="5330"/>
    <cellStyle name="Percent [00] 13" xfId="5331"/>
    <cellStyle name="Percent [00] 14" xfId="5332"/>
    <cellStyle name="Percent [00] 15" xfId="5333"/>
    <cellStyle name="Percent [00] 16" xfId="5334"/>
    <cellStyle name="Percent [00] 2" xfId="5335"/>
    <cellStyle name="Percent [00] 3" xfId="5336"/>
    <cellStyle name="Percent [00] 4" xfId="5337"/>
    <cellStyle name="Percent [00] 5" xfId="5338"/>
    <cellStyle name="Percent [00] 6" xfId="5339"/>
    <cellStyle name="Percent [00] 7" xfId="5340"/>
    <cellStyle name="Percent [00] 8" xfId="5341"/>
    <cellStyle name="Percent [00] 9" xfId="5342"/>
    <cellStyle name="Percent [2]" xfId="5343"/>
    <cellStyle name="Percent [2] 10" xfId="5344"/>
    <cellStyle name="Percent [2] 11" xfId="5345"/>
    <cellStyle name="Percent [2] 12" xfId="5346"/>
    <cellStyle name="Percent [2] 13" xfId="5347"/>
    <cellStyle name="Percent [2] 14" xfId="5348"/>
    <cellStyle name="Percent [2] 15" xfId="5349"/>
    <cellStyle name="Percent [2] 16" xfId="5350"/>
    <cellStyle name="Percent [2] 2" xfId="5351"/>
    <cellStyle name="Percent [2] 2 2" xfId="5352"/>
    <cellStyle name="Percent [2] 3" xfId="5353"/>
    <cellStyle name="Percent [2] 4" xfId="5354"/>
    <cellStyle name="Percent [2] 5" xfId="5355"/>
    <cellStyle name="Percent [2] 6" xfId="5356"/>
    <cellStyle name="Percent [2] 7" xfId="5357"/>
    <cellStyle name="Percent [2] 8" xfId="5358"/>
    <cellStyle name="Percent [2] 9" xfId="5359"/>
    <cellStyle name="Percent 0.0%" xfId="5360"/>
    <cellStyle name="Percent 0.0% Long Underline" xfId="5361"/>
    <cellStyle name="Percent 0.00%" xfId="5362"/>
    <cellStyle name="Percent 0.00% Long Underline" xfId="5363"/>
    <cellStyle name="Percent 0.000%" xfId="5364"/>
    <cellStyle name="Percent 0.000% Long Underline" xfId="5365"/>
    <cellStyle name="Percent 10" xfId="5366"/>
    <cellStyle name="Percent 10 2" xfId="5367"/>
    <cellStyle name="Percent 11" xfId="5368"/>
    <cellStyle name="Percent 11 2" xfId="5369"/>
    <cellStyle name="Percent 12" xfId="5370"/>
    <cellStyle name="Percent 12 2" xfId="5371"/>
    <cellStyle name="Percent 13" xfId="5372"/>
    <cellStyle name="Percent 13 2" xfId="5373"/>
    <cellStyle name="Percent 14" xfId="5374"/>
    <cellStyle name="Percent 14 2" xfId="5375"/>
    <cellStyle name="Percent 15" xfId="5376"/>
    <cellStyle name="Percent 16" xfId="5377"/>
    <cellStyle name="Percent 17" xfId="5378"/>
    <cellStyle name="Percent 18" xfId="5379"/>
    <cellStyle name="Percent 19" xfId="5380"/>
    <cellStyle name="Percent 19 2" xfId="5381"/>
    <cellStyle name="Percent 2" xfId="5382"/>
    <cellStyle name="Percent 2 2" xfId="5383"/>
    <cellStyle name="Percent 2 2 2" xfId="5384"/>
    <cellStyle name="Percent 2 2 3" xfId="5385"/>
    <cellStyle name="Percent 2 3" xfId="5386"/>
    <cellStyle name="Percent 2 4" xfId="5387"/>
    <cellStyle name="Percent 20" xfId="5388"/>
    <cellStyle name="Percent 20 2" xfId="5389"/>
    <cellStyle name="Percent 21" xfId="5390"/>
    <cellStyle name="Percent 22" xfId="5391"/>
    <cellStyle name="Percent 23" xfId="5392"/>
    <cellStyle name="Percent 24" xfId="5393"/>
    <cellStyle name="Percent 25" xfId="5394"/>
    <cellStyle name="Percent 26" xfId="5395"/>
    <cellStyle name="Percent 3" xfId="5396"/>
    <cellStyle name="Percent 3 2" xfId="5397"/>
    <cellStyle name="Percent 3 3" xfId="5398"/>
    <cellStyle name="Percent 4" xfId="5399"/>
    <cellStyle name="Percent 4 2" xfId="5400"/>
    <cellStyle name="Percent 5" xfId="5401"/>
    <cellStyle name="Percent 5 2" xfId="5402"/>
    <cellStyle name="Percent 6" xfId="5403"/>
    <cellStyle name="Percent 6 2" xfId="5404"/>
    <cellStyle name="Percent 7" xfId="5405"/>
    <cellStyle name="Percent 7 2" xfId="5406"/>
    <cellStyle name="Percent 8" xfId="5407"/>
    <cellStyle name="Percent 8 2" xfId="5408"/>
    <cellStyle name="Percent 9" xfId="5409"/>
    <cellStyle name="Percent 9 2" xfId="5410"/>
    <cellStyle name="PERCENTAGE" xfId="5411"/>
    <cellStyle name="PERCENTAGE 2" xfId="5412"/>
    <cellStyle name="PHONG" xfId="5413"/>
    <cellStyle name="PrePop Currency (0)" xfId="5414"/>
    <cellStyle name="PrePop Currency (0) 10" xfId="5415"/>
    <cellStyle name="PrePop Currency (0) 11" xfId="5416"/>
    <cellStyle name="PrePop Currency (0) 12" xfId="5417"/>
    <cellStyle name="PrePop Currency (0) 13" xfId="5418"/>
    <cellStyle name="PrePop Currency (0) 14" xfId="5419"/>
    <cellStyle name="PrePop Currency (0) 15" xfId="5420"/>
    <cellStyle name="PrePop Currency (0) 16" xfId="5421"/>
    <cellStyle name="PrePop Currency (0) 2" xfId="5422"/>
    <cellStyle name="PrePop Currency (0) 3" xfId="5423"/>
    <cellStyle name="PrePop Currency (0) 4" xfId="5424"/>
    <cellStyle name="PrePop Currency (0) 5" xfId="5425"/>
    <cellStyle name="PrePop Currency (0) 6" xfId="5426"/>
    <cellStyle name="PrePop Currency (0) 7" xfId="5427"/>
    <cellStyle name="PrePop Currency (0) 8" xfId="5428"/>
    <cellStyle name="PrePop Currency (0) 9" xfId="5429"/>
    <cellStyle name="PrePop Currency (2)" xfId="5430"/>
    <cellStyle name="PrePop Currency (2) 10" xfId="5431"/>
    <cellStyle name="PrePop Currency (2) 11" xfId="5432"/>
    <cellStyle name="PrePop Currency (2) 12" xfId="5433"/>
    <cellStyle name="PrePop Currency (2) 13" xfId="5434"/>
    <cellStyle name="PrePop Currency (2) 14" xfId="5435"/>
    <cellStyle name="PrePop Currency (2) 15" xfId="5436"/>
    <cellStyle name="PrePop Currency (2) 16" xfId="5437"/>
    <cellStyle name="PrePop Currency (2) 2" xfId="5438"/>
    <cellStyle name="PrePop Currency (2) 3" xfId="5439"/>
    <cellStyle name="PrePop Currency (2) 4" xfId="5440"/>
    <cellStyle name="PrePop Currency (2) 5" xfId="5441"/>
    <cellStyle name="PrePop Currency (2) 6" xfId="5442"/>
    <cellStyle name="PrePop Currency (2) 7" xfId="5443"/>
    <cellStyle name="PrePop Currency (2) 8" xfId="5444"/>
    <cellStyle name="PrePop Currency (2) 9" xfId="5445"/>
    <cellStyle name="PrePop Units (0)" xfId="5446"/>
    <cellStyle name="PrePop Units (0) 10" xfId="5447"/>
    <cellStyle name="PrePop Units (0) 11" xfId="5448"/>
    <cellStyle name="PrePop Units (0) 12" xfId="5449"/>
    <cellStyle name="PrePop Units (0) 13" xfId="5450"/>
    <cellStyle name="PrePop Units (0) 14" xfId="5451"/>
    <cellStyle name="PrePop Units (0) 15" xfId="5452"/>
    <cellStyle name="PrePop Units (0) 16" xfId="5453"/>
    <cellStyle name="PrePop Units (0) 2" xfId="5454"/>
    <cellStyle name="PrePop Units (0) 3" xfId="5455"/>
    <cellStyle name="PrePop Units (0) 4" xfId="5456"/>
    <cellStyle name="PrePop Units (0) 5" xfId="5457"/>
    <cellStyle name="PrePop Units (0) 6" xfId="5458"/>
    <cellStyle name="PrePop Units (0) 7" xfId="5459"/>
    <cellStyle name="PrePop Units (0) 8" xfId="5460"/>
    <cellStyle name="PrePop Units (0) 9" xfId="5461"/>
    <cellStyle name="PrePop Units (1)" xfId="5462"/>
    <cellStyle name="PrePop Units (1) 10" xfId="5463"/>
    <cellStyle name="PrePop Units (1) 11" xfId="5464"/>
    <cellStyle name="PrePop Units (1) 12" xfId="5465"/>
    <cellStyle name="PrePop Units (1) 13" xfId="5466"/>
    <cellStyle name="PrePop Units (1) 14" xfId="5467"/>
    <cellStyle name="PrePop Units (1) 15" xfId="5468"/>
    <cellStyle name="PrePop Units (1) 16" xfId="5469"/>
    <cellStyle name="PrePop Units (1) 2" xfId="5470"/>
    <cellStyle name="PrePop Units (1) 3" xfId="5471"/>
    <cellStyle name="PrePop Units (1) 4" xfId="5472"/>
    <cellStyle name="PrePop Units (1) 5" xfId="5473"/>
    <cellStyle name="PrePop Units (1) 6" xfId="5474"/>
    <cellStyle name="PrePop Units (1) 7" xfId="5475"/>
    <cellStyle name="PrePop Units (1) 8" xfId="5476"/>
    <cellStyle name="PrePop Units (1) 9" xfId="5477"/>
    <cellStyle name="PrePop Units (2)" xfId="5478"/>
    <cellStyle name="PrePop Units (2) 10" xfId="5479"/>
    <cellStyle name="PrePop Units (2) 11" xfId="5480"/>
    <cellStyle name="PrePop Units (2) 12" xfId="5481"/>
    <cellStyle name="PrePop Units (2) 13" xfId="5482"/>
    <cellStyle name="PrePop Units (2) 14" xfId="5483"/>
    <cellStyle name="PrePop Units (2) 15" xfId="5484"/>
    <cellStyle name="PrePop Units (2) 16" xfId="5485"/>
    <cellStyle name="PrePop Units (2) 2" xfId="5486"/>
    <cellStyle name="PrePop Units (2) 3" xfId="5487"/>
    <cellStyle name="PrePop Units (2) 4" xfId="5488"/>
    <cellStyle name="PrePop Units (2) 5" xfId="5489"/>
    <cellStyle name="PrePop Units (2) 6" xfId="5490"/>
    <cellStyle name="PrePop Units (2) 7" xfId="5491"/>
    <cellStyle name="PrePop Units (2) 8" xfId="5492"/>
    <cellStyle name="PrePop Units (2) 9" xfId="5493"/>
    <cellStyle name="pricing" xfId="5494"/>
    <cellStyle name="pricing 2" xfId="5495"/>
    <cellStyle name="PSChar" xfId="5496"/>
    <cellStyle name="PSHeading" xfId="5497"/>
    <cellStyle name="Quantity" xfId="5498"/>
    <cellStyle name="regstoresfromspecstores" xfId="5499"/>
    <cellStyle name="regstoresfromspecstores 2" xfId="5500"/>
    <cellStyle name="RevList" xfId="5501"/>
    <cellStyle name="RevList 10" xfId="5502"/>
    <cellStyle name="RevList 10 2" xfId="5503"/>
    <cellStyle name="RevList 11" xfId="5504"/>
    <cellStyle name="RevList 11 2" xfId="5505"/>
    <cellStyle name="RevList 12" xfId="5506"/>
    <cellStyle name="RevList 12 2" xfId="5507"/>
    <cellStyle name="RevList 13" xfId="5508"/>
    <cellStyle name="RevList 13 2" xfId="5509"/>
    <cellStyle name="RevList 14" xfId="5510"/>
    <cellStyle name="RevList 14 2" xfId="5511"/>
    <cellStyle name="RevList 15" xfId="5512"/>
    <cellStyle name="RevList 15 2" xfId="5513"/>
    <cellStyle name="RevList 16" xfId="5514"/>
    <cellStyle name="RevList 16 2" xfId="5515"/>
    <cellStyle name="RevList 17" xfId="5516"/>
    <cellStyle name="RevList 17 2" xfId="5517"/>
    <cellStyle name="RevList 18" xfId="5518"/>
    <cellStyle name="RevList 18 2" xfId="5519"/>
    <cellStyle name="RevList 19" xfId="5520"/>
    <cellStyle name="RevList 19 2" xfId="5521"/>
    <cellStyle name="RevList 2" xfId="5522"/>
    <cellStyle name="RevList 2 2" xfId="5523"/>
    <cellStyle name="RevList 20" xfId="5524"/>
    <cellStyle name="RevList 20 2" xfId="5525"/>
    <cellStyle name="RevList 21" xfId="5526"/>
    <cellStyle name="RevList 21 2" xfId="5527"/>
    <cellStyle name="RevList 22" xfId="5528"/>
    <cellStyle name="RevList 22 2" xfId="5529"/>
    <cellStyle name="RevList 23" xfId="5530"/>
    <cellStyle name="RevList 23 2" xfId="5531"/>
    <cellStyle name="RevList 24" xfId="5532"/>
    <cellStyle name="RevList 24 2" xfId="5533"/>
    <cellStyle name="RevList 25" xfId="5534"/>
    <cellStyle name="RevList 25 2" xfId="5535"/>
    <cellStyle name="RevList 26" xfId="5536"/>
    <cellStyle name="RevList 26 2" xfId="5537"/>
    <cellStyle name="RevList 27" xfId="5538"/>
    <cellStyle name="RevList 27 2" xfId="5539"/>
    <cellStyle name="RevList 28" xfId="5540"/>
    <cellStyle name="RevList 28 2" xfId="5541"/>
    <cellStyle name="RevList 29" xfId="5542"/>
    <cellStyle name="RevList 29 2" xfId="5543"/>
    <cellStyle name="RevList 3" xfId="5544"/>
    <cellStyle name="RevList 3 2" xfId="5545"/>
    <cellStyle name="RevList 30" xfId="5546"/>
    <cellStyle name="RevList 30 2" xfId="5547"/>
    <cellStyle name="RevList 31" xfId="5548"/>
    <cellStyle name="RevList 31 2" xfId="5549"/>
    <cellStyle name="RevList 32" xfId="5550"/>
    <cellStyle name="RevList 32 2" xfId="5551"/>
    <cellStyle name="RevList 33" xfId="5552"/>
    <cellStyle name="RevList 33 2" xfId="5553"/>
    <cellStyle name="RevList 34" xfId="5554"/>
    <cellStyle name="RevList 34 2" xfId="5555"/>
    <cellStyle name="RevList 35" xfId="5556"/>
    <cellStyle name="RevList 35 2" xfId="5557"/>
    <cellStyle name="RevList 36" xfId="5558"/>
    <cellStyle name="RevList 36 2" xfId="5559"/>
    <cellStyle name="RevList 37" xfId="5560"/>
    <cellStyle name="RevList 4" xfId="5561"/>
    <cellStyle name="RevList 4 2" xfId="5562"/>
    <cellStyle name="RevList 5" xfId="5563"/>
    <cellStyle name="RevList 5 2" xfId="5564"/>
    <cellStyle name="RevList 6" xfId="5565"/>
    <cellStyle name="RevList 6 2" xfId="5566"/>
    <cellStyle name="RevList 7" xfId="5567"/>
    <cellStyle name="RevList 7 2" xfId="5568"/>
    <cellStyle name="RevList 8" xfId="5569"/>
    <cellStyle name="RevList 8 2" xfId="5570"/>
    <cellStyle name="RevList 9" xfId="5571"/>
    <cellStyle name="RevList 9 2" xfId="5572"/>
    <cellStyle name="rlink_tiªn l­în_x005f_x001b_Hyperlink_TONG HOP KINH PHI" xfId="5573"/>
    <cellStyle name="rmal_ADAdot" xfId="5574"/>
    <cellStyle name="S—_x0008_" xfId="5575"/>
    <cellStyle name="S—_x0008_ 2" xfId="5576"/>
    <cellStyle name="s]_x000a__x000a_spooler=yes_x000a__x000a_load=_x000a__x000a_Beep=yes_x000a__x000a_NullPort=None_x000a__x000a_BorderWidth=3_x000a__x000a_CursorBlinkRate=1200_x000a__x000a_DoubleClickSpeed=452_x000a__x000a_Programs=co" xfId="5577"/>
    <cellStyle name="s]_x000d__x000a_spooler=yes_x000d__x000a_load=_x000d__x000a_Beep=yes_x000d__x000a_NullPort=None_x000d__x000a_BorderWidth=3_x000d__x000a_CursorBlinkRate=1200_x000d__x000a_DoubleClickSpeed=452_x000d__x000a_Programs=co" xfId="5578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5579"/>
    <cellStyle name="S—_x0008__KH TPCP vung TNB (03-1-2012)" xfId="5580"/>
    <cellStyle name="S—_x005f_x0008_" xfId="5581"/>
    <cellStyle name="SAPBEXaggData" xfId="5582"/>
    <cellStyle name="SAPBEXaggData 2" xfId="5583"/>
    <cellStyle name="SAPBEXaggDataEmph" xfId="5584"/>
    <cellStyle name="SAPBEXaggDataEmph 2" xfId="5585"/>
    <cellStyle name="SAPBEXaggItem" xfId="5586"/>
    <cellStyle name="SAPBEXaggItem 2" xfId="5587"/>
    <cellStyle name="SAPBEXchaText" xfId="5588"/>
    <cellStyle name="SAPBEXchaText 2" xfId="5589"/>
    <cellStyle name="SAPBEXexcBad7" xfId="5590"/>
    <cellStyle name="SAPBEXexcBad7 2" xfId="5591"/>
    <cellStyle name="SAPBEXexcBad8" xfId="5592"/>
    <cellStyle name="SAPBEXexcBad8 2" xfId="5593"/>
    <cellStyle name="SAPBEXexcBad9" xfId="5594"/>
    <cellStyle name="SAPBEXexcBad9 2" xfId="5595"/>
    <cellStyle name="SAPBEXexcCritical4" xfId="5596"/>
    <cellStyle name="SAPBEXexcCritical4 2" xfId="5597"/>
    <cellStyle name="SAPBEXexcCritical5" xfId="5598"/>
    <cellStyle name="SAPBEXexcCritical5 2" xfId="5599"/>
    <cellStyle name="SAPBEXexcCritical6" xfId="5600"/>
    <cellStyle name="SAPBEXexcCritical6 2" xfId="5601"/>
    <cellStyle name="SAPBEXexcGood1" xfId="5602"/>
    <cellStyle name="SAPBEXexcGood1 2" xfId="5603"/>
    <cellStyle name="SAPBEXexcGood2" xfId="5604"/>
    <cellStyle name="SAPBEXexcGood2 2" xfId="5605"/>
    <cellStyle name="SAPBEXexcGood3" xfId="5606"/>
    <cellStyle name="SAPBEXexcGood3 2" xfId="5607"/>
    <cellStyle name="SAPBEXfilterDrill" xfId="5608"/>
    <cellStyle name="SAPBEXfilterDrill 2" xfId="5609"/>
    <cellStyle name="SAPBEXfilterItem" xfId="5610"/>
    <cellStyle name="SAPBEXfilterItem 2" xfId="5611"/>
    <cellStyle name="SAPBEXfilterText" xfId="5612"/>
    <cellStyle name="SAPBEXfilterText 2" xfId="5613"/>
    <cellStyle name="SAPBEXformats" xfId="5614"/>
    <cellStyle name="SAPBEXformats 2" xfId="5615"/>
    <cellStyle name="SAPBEXheaderItem" xfId="5616"/>
    <cellStyle name="SAPBEXheaderItem 2" xfId="5617"/>
    <cellStyle name="SAPBEXheaderText" xfId="5618"/>
    <cellStyle name="SAPBEXheaderText 2" xfId="5619"/>
    <cellStyle name="SAPBEXresData" xfId="5620"/>
    <cellStyle name="SAPBEXresData 2" xfId="5621"/>
    <cellStyle name="SAPBEXresDataEmph" xfId="5622"/>
    <cellStyle name="SAPBEXresDataEmph 2" xfId="5623"/>
    <cellStyle name="SAPBEXresItem" xfId="5624"/>
    <cellStyle name="SAPBEXresItem 2" xfId="5625"/>
    <cellStyle name="SAPBEXstdData" xfId="5626"/>
    <cellStyle name="SAPBEXstdData 2" xfId="5627"/>
    <cellStyle name="SAPBEXstdDataEmph" xfId="5628"/>
    <cellStyle name="SAPBEXstdDataEmph 2" xfId="5629"/>
    <cellStyle name="SAPBEXstdItem" xfId="5630"/>
    <cellStyle name="SAPBEXstdItem 2" xfId="5631"/>
    <cellStyle name="SAPBEXtitle" xfId="5632"/>
    <cellStyle name="SAPBEXtitle 2" xfId="5633"/>
    <cellStyle name="SAPBEXundefined" xfId="5634"/>
    <cellStyle name="SAPBEXundefined 2" xfId="5635"/>
    <cellStyle name="serJet 1200 Series PCL 6" xfId="5636"/>
    <cellStyle name="SHADEDSTORES" xfId="5637"/>
    <cellStyle name="SHADEDSTORES 2" xfId="5638"/>
    <cellStyle name="so" xfId="5639"/>
    <cellStyle name="SO%" xfId="5640"/>
    <cellStyle name="songuyen" xfId="5641"/>
    <cellStyle name="specstores" xfId="5642"/>
    <cellStyle name="Standard_AAbgleich" xfId="5643"/>
    <cellStyle name="STT" xfId="5644"/>
    <cellStyle name="STTDG" xfId="5645"/>
    <cellStyle name="STTDG 2" xfId="5646"/>
    <cellStyle name="style" xfId="5647"/>
    <cellStyle name="Style 1" xfId="5648"/>
    <cellStyle name="Style 1 2" xfId="5649"/>
    <cellStyle name="Style 1 3" xfId="5650"/>
    <cellStyle name="Style 1 4" xfId="5651"/>
    <cellStyle name="Style 1 4 2" xfId="5652"/>
    <cellStyle name="Style 1 5" xfId="5653"/>
    <cellStyle name="Style 10" xfId="5654"/>
    <cellStyle name="Style 10 2" xfId="5655"/>
    <cellStyle name="Style 10 3" xfId="5656"/>
    <cellStyle name="Style 100" xfId="5657"/>
    <cellStyle name="Style 101" xfId="5658"/>
    <cellStyle name="Style 102" xfId="5659"/>
    <cellStyle name="Style 103" xfId="5660"/>
    <cellStyle name="Style 104" xfId="5661"/>
    <cellStyle name="Style 105" xfId="5662"/>
    <cellStyle name="Style 106" xfId="5663"/>
    <cellStyle name="Style 107" xfId="5664"/>
    <cellStyle name="Style 108" xfId="5665"/>
    <cellStyle name="Style 109" xfId="5666"/>
    <cellStyle name="Style 11" xfId="5667"/>
    <cellStyle name="Style 11 2" xfId="5668"/>
    <cellStyle name="Style 110" xfId="5669"/>
    <cellStyle name="Style 111" xfId="5670"/>
    <cellStyle name="Style 112" xfId="5671"/>
    <cellStyle name="Style 113" xfId="5672"/>
    <cellStyle name="Style 114" xfId="5673"/>
    <cellStyle name="Style 115" xfId="5674"/>
    <cellStyle name="Style 116" xfId="5675"/>
    <cellStyle name="Style 117" xfId="5676"/>
    <cellStyle name="Style 118" xfId="5677"/>
    <cellStyle name="Style 119" xfId="5678"/>
    <cellStyle name="Style 12" xfId="5679"/>
    <cellStyle name="Style 12 2" xfId="5680"/>
    <cellStyle name="Style 120" xfId="5681"/>
    <cellStyle name="Style 121" xfId="5682"/>
    <cellStyle name="Style 122" xfId="5683"/>
    <cellStyle name="Style 123" xfId="5684"/>
    <cellStyle name="Style 124" xfId="5685"/>
    <cellStyle name="Style 125" xfId="5686"/>
    <cellStyle name="Style 126" xfId="5687"/>
    <cellStyle name="Style 127" xfId="5688"/>
    <cellStyle name="Style 128" xfId="5689"/>
    <cellStyle name="Style 129" xfId="5690"/>
    <cellStyle name="Style 13" xfId="5691"/>
    <cellStyle name="Style 13 2" xfId="5692"/>
    <cellStyle name="Style 130" xfId="5693"/>
    <cellStyle name="Style 131" xfId="5694"/>
    <cellStyle name="Style 132" xfId="5695"/>
    <cellStyle name="Style 133" xfId="5696"/>
    <cellStyle name="Style 134" xfId="5697"/>
    <cellStyle name="Style 135" xfId="5698"/>
    <cellStyle name="Style 136" xfId="5699"/>
    <cellStyle name="Style 137" xfId="5700"/>
    <cellStyle name="Style 138" xfId="5701"/>
    <cellStyle name="Style 139" xfId="5702"/>
    <cellStyle name="Style 14" xfId="5703"/>
    <cellStyle name="Style 14 2" xfId="5704"/>
    <cellStyle name="Style 14 3" xfId="5705"/>
    <cellStyle name="Style 140" xfId="5706"/>
    <cellStyle name="Style 141" xfId="5707"/>
    <cellStyle name="Style 142" xfId="5708"/>
    <cellStyle name="Style 143" xfId="5709"/>
    <cellStyle name="Style 144" xfId="5710"/>
    <cellStyle name="Style 145" xfId="5711"/>
    <cellStyle name="Style 146" xfId="5712"/>
    <cellStyle name="Style 147" xfId="5713"/>
    <cellStyle name="Style 148" xfId="5714"/>
    <cellStyle name="Style 149" xfId="5715"/>
    <cellStyle name="Style 15" xfId="5716"/>
    <cellStyle name="Style 15 2" xfId="5717"/>
    <cellStyle name="Style 15 3" xfId="5718"/>
    <cellStyle name="Style 150" xfId="5719"/>
    <cellStyle name="Style 151" xfId="5720"/>
    <cellStyle name="Style 152" xfId="5721"/>
    <cellStyle name="Style 153" xfId="5722"/>
    <cellStyle name="Style 154" xfId="5723"/>
    <cellStyle name="Style 155" xfId="5724"/>
    <cellStyle name="Style 16" xfId="5725"/>
    <cellStyle name="Style 16 2" xfId="5726"/>
    <cellStyle name="Style 17" xfId="5727"/>
    <cellStyle name="Style 17 2" xfId="5728"/>
    <cellStyle name="Style 18" xfId="5729"/>
    <cellStyle name="Style 18 2" xfId="5730"/>
    <cellStyle name="Style 19" xfId="5731"/>
    <cellStyle name="Style 19 2" xfId="5732"/>
    <cellStyle name="Style 2" xfId="5733"/>
    <cellStyle name="Style 2 2" xfId="5734"/>
    <cellStyle name="Style 2 3" xfId="5735"/>
    <cellStyle name="Style 20" xfId="5736"/>
    <cellStyle name="Style 20 2" xfId="5737"/>
    <cellStyle name="Style 21" xfId="5738"/>
    <cellStyle name="Style 21 2" xfId="5739"/>
    <cellStyle name="Style 22" xfId="5740"/>
    <cellStyle name="Style 22 2" xfId="5741"/>
    <cellStyle name="Style 23" xfId="5742"/>
    <cellStyle name="Style 23 2" xfId="5743"/>
    <cellStyle name="Style 24" xfId="5744"/>
    <cellStyle name="Style 24 2" xfId="5745"/>
    <cellStyle name="Style 25" xfId="5746"/>
    <cellStyle name="Style 25 2" xfId="5747"/>
    <cellStyle name="Style 26" xfId="5748"/>
    <cellStyle name="Style 26 2" xfId="5749"/>
    <cellStyle name="Style 27" xfId="5750"/>
    <cellStyle name="Style 27 2" xfId="5751"/>
    <cellStyle name="Style 28" xfId="5752"/>
    <cellStyle name="Style 28 2" xfId="5753"/>
    <cellStyle name="Style 29" xfId="5754"/>
    <cellStyle name="Style 29 2" xfId="5755"/>
    <cellStyle name="Style 3" xfId="5756"/>
    <cellStyle name="Style 3 2" xfId="5757"/>
    <cellStyle name="Style 30" xfId="5758"/>
    <cellStyle name="Style 30 2" xfId="5759"/>
    <cellStyle name="Style 31" xfId="5760"/>
    <cellStyle name="Style 31 2" xfId="5761"/>
    <cellStyle name="Style 32" xfId="5762"/>
    <cellStyle name="Style 32 2" xfId="5763"/>
    <cellStyle name="Style 33" xfId="5764"/>
    <cellStyle name="Style 33 2" xfId="5765"/>
    <cellStyle name="Style 34" xfId="5766"/>
    <cellStyle name="Style 34 2" xfId="5767"/>
    <cellStyle name="Style 35" xfId="5768"/>
    <cellStyle name="Style 35 2" xfId="5769"/>
    <cellStyle name="Style 36" xfId="5770"/>
    <cellStyle name="Style 37" xfId="5771"/>
    <cellStyle name="Style 37 2" xfId="5772"/>
    <cellStyle name="Style 38" xfId="5773"/>
    <cellStyle name="Style 38 2" xfId="5774"/>
    <cellStyle name="Style 39" xfId="5775"/>
    <cellStyle name="Style 39 2" xfId="5776"/>
    <cellStyle name="Style 4" xfId="5777"/>
    <cellStyle name="Style 4 2" xfId="5778"/>
    <cellStyle name="Style 40" xfId="5779"/>
    <cellStyle name="Style 40 2" xfId="5780"/>
    <cellStyle name="Style 41" xfId="5781"/>
    <cellStyle name="Style 41 2" xfId="5782"/>
    <cellStyle name="Style 42" xfId="5783"/>
    <cellStyle name="Style 42 2" xfId="5784"/>
    <cellStyle name="Style 43" xfId="5785"/>
    <cellStyle name="Style 43 2" xfId="5786"/>
    <cellStyle name="Style 44" xfId="5787"/>
    <cellStyle name="Style 44 2" xfId="5788"/>
    <cellStyle name="Style 45" xfId="5789"/>
    <cellStyle name="Style 45 2" xfId="5790"/>
    <cellStyle name="Style 46" xfId="5791"/>
    <cellStyle name="Style 46 2" xfId="5792"/>
    <cellStyle name="Style 47" xfId="5793"/>
    <cellStyle name="Style 47 2" xfId="5794"/>
    <cellStyle name="Style 48" xfId="5795"/>
    <cellStyle name="Style 48 2" xfId="5796"/>
    <cellStyle name="Style 49" xfId="5797"/>
    <cellStyle name="Style 49 2" xfId="5798"/>
    <cellStyle name="Style 5" xfId="5799"/>
    <cellStyle name="Style 50" xfId="5800"/>
    <cellStyle name="Style 50 2" xfId="5801"/>
    <cellStyle name="Style 51" xfId="5802"/>
    <cellStyle name="Style 51 2" xfId="5803"/>
    <cellStyle name="Style 52" xfId="5804"/>
    <cellStyle name="Style 52 2" xfId="5805"/>
    <cellStyle name="Style 53" xfId="5806"/>
    <cellStyle name="Style 53 2" xfId="5807"/>
    <cellStyle name="Style 54" xfId="5808"/>
    <cellStyle name="Style 54 2" xfId="5809"/>
    <cellStyle name="Style 55" xfId="5810"/>
    <cellStyle name="Style 55 2" xfId="5811"/>
    <cellStyle name="Style 56" xfId="5812"/>
    <cellStyle name="Style 57" xfId="5813"/>
    <cellStyle name="Style 58" xfId="5814"/>
    <cellStyle name="Style 59" xfId="5815"/>
    <cellStyle name="Style 6" xfId="5816"/>
    <cellStyle name="Style 6 2" xfId="5817"/>
    <cellStyle name="Style 60" xfId="5818"/>
    <cellStyle name="Style 61" xfId="5819"/>
    <cellStyle name="Style 62" xfId="5820"/>
    <cellStyle name="Style 63" xfId="5821"/>
    <cellStyle name="Style 64" xfId="5822"/>
    <cellStyle name="Style 65" xfId="5823"/>
    <cellStyle name="Style 66" xfId="5824"/>
    <cellStyle name="Style 67" xfId="5825"/>
    <cellStyle name="Style 68" xfId="5826"/>
    <cellStyle name="Style 69" xfId="5827"/>
    <cellStyle name="Style 7" xfId="5828"/>
    <cellStyle name="Style 7 2" xfId="5829"/>
    <cellStyle name="Style 70" xfId="5830"/>
    <cellStyle name="Style 71" xfId="5831"/>
    <cellStyle name="Style 72" xfId="5832"/>
    <cellStyle name="Style 73" xfId="5833"/>
    <cellStyle name="Style 74" xfId="5834"/>
    <cellStyle name="Style 75" xfId="5835"/>
    <cellStyle name="Style 76" xfId="5836"/>
    <cellStyle name="Style 77" xfId="5837"/>
    <cellStyle name="Style 78" xfId="5838"/>
    <cellStyle name="Style 79" xfId="5839"/>
    <cellStyle name="Style 8" xfId="5840"/>
    <cellStyle name="Style 8 2" xfId="5841"/>
    <cellStyle name="Style 80" xfId="5842"/>
    <cellStyle name="Style 81" xfId="5843"/>
    <cellStyle name="Style 82" xfId="5844"/>
    <cellStyle name="Style 83" xfId="5845"/>
    <cellStyle name="Style 84" xfId="5846"/>
    <cellStyle name="Style 85" xfId="5847"/>
    <cellStyle name="Style 86" xfId="5848"/>
    <cellStyle name="Style 87" xfId="5849"/>
    <cellStyle name="Style 88" xfId="5850"/>
    <cellStyle name="Style 89" xfId="5851"/>
    <cellStyle name="Style 9" xfId="5852"/>
    <cellStyle name="Style 9 2" xfId="5853"/>
    <cellStyle name="Style 90" xfId="5854"/>
    <cellStyle name="Style 91" xfId="5855"/>
    <cellStyle name="Style 92" xfId="5856"/>
    <cellStyle name="Style 93" xfId="5857"/>
    <cellStyle name="Style 94" xfId="5858"/>
    <cellStyle name="Style 95" xfId="5859"/>
    <cellStyle name="Style 96" xfId="5860"/>
    <cellStyle name="Style 97" xfId="5861"/>
    <cellStyle name="Style 98" xfId="5862"/>
    <cellStyle name="Style 99" xfId="5863"/>
    <cellStyle name="Style Date" xfId="5864"/>
    <cellStyle name="style_1" xfId="5865"/>
    <cellStyle name="subhead" xfId="5866"/>
    <cellStyle name="subhead 2" xfId="5867"/>
    <cellStyle name="Subtotal" xfId="5868"/>
    <cellStyle name="symbol" xfId="5869"/>
    <cellStyle name="T" xfId="5870"/>
    <cellStyle name="T 2" xfId="5871"/>
    <cellStyle name="T_1309_THungvonNSTW" xfId="5872"/>
    <cellStyle name="T_1309_THungvonNSTW_Tong hop KH 2014" xfId="5873"/>
    <cellStyle name="T_15_10_2013 BC nhu cau von doi ung ODA (2014-2016) ngay 15102013 Sua" xfId="5874"/>
    <cellStyle name="T_BANG LUONG MOI KSDH va KSDC (co phu cap khu vuc)" xfId="5875"/>
    <cellStyle name="T_BANG LUONG MOI KSDH va KSDC (co phu cap khu vuc)_Tong hop KH 2014" xfId="5876"/>
    <cellStyle name="T_bao cao" xfId="5877"/>
    <cellStyle name="T_bao cao 2" xfId="5878"/>
    <cellStyle name="T_bao cao phan bo KHDT 2011(final)" xfId="5879"/>
    <cellStyle name="T_Bao cao so lieu kiem toan nam 2007 sua" xfId="5880"/>
    <cellStyle name="T_Bao cao so lieu kiem toan nam 2007 sua 2" xfId="5881"/>
    <cellStyle name="T_Bao cao so lieu kiem toan nam 2007 sua_!1 1 bao cao giao KH ve HTCMT vung TNB   12-12-2011" xfId="5882"/>
    <cellStyle name="T_Bao cao so lieu kiem toan nam 2007 sua_!1 1 bao cao giao KH ve HTCMT vung TNB   12-12-2011 2" xfId="5883"/>
    <cellStyle name="T_Bao cao so lieu kiem toan nam 2007 sua_KH TPCP vung TNB (03-1-2012)" xfId="5884"/>
    <cellStyle name="T_Bao cao so lieu kiem toan nam 2007 sua_KH TPCP vung TNB (03-1-2012) 2" xfId="5885"/>
    <cellStyle name="T_Bao cao so lieu kiem toan nam 2007 sua_Tong hop KH 2014" xfId="5886"/>
    <cellStyle name="T_bao cao_!1 1 bao cao giao KH ve HTCMT vung TNB   12-12-2011" xfId="5887"/>
    <cellStyle name="T_bao cao_!1 1 bao cao giao KH ve HTCMT vung TNB   12-12-2011 2" xfId="5888"/>
    <cellStyle name="T_bao cao_Bieu4HTMT" xfId="5889"/>
    <cellStyle name="T_bao cao_Bieu4HTMT 2" xfId="5890"/>
    <cellStyle name="T_bao cao_Bieu4HTMT_!1 1 bao cao giao KH ve HTCMT vung TNB   12-12-2011" xfId="5891"/>
    <cellStyle name="T_bao cao_Bieu4HTMT_!1 1 bao cao giao KH ve HTCMT vung TNB   12-12-2011 2" xfId="5892"/>
    <cellStyle name="T_bao cao_Bieu4HTMT_KH TPCP vung TNB (03-1-2012)" xfId="5893"/>
    <cellStyle name="T_bao cao_Bieu4HTMT_KH TPCP vung TNB (03-1-2012) 2" xfId="5894"/>
    <cellStyle name="T_bao cao_KH TPCP vung TNB (03-1-2012)" xfId="5895"/>
    <cellStyle name="T_bao cao_KH TPCP vung TNB (03-1-2012) 2" xfId="5896"/>
    <cellStyle name="T_BBTNG-06" xfId="5897"/>
    <cellStyle name="T_BBTNG-06 2" xfId="5898"/>
    <cellStyle name="T_BBTNG-06_!1 1 bao cao giao KH ve HTCMT vung TNB   12-12-2011" xfId="5899"/>
    <cellStyle name="T_BBTNG-06_!1 1 bao cao giao KH ve HTCMT vung TNB   12-12-2011 2" xfId="5900"/>
    <cellStyle name="T_BBTNG-06_Bieu4HTMT" xfId="5901"/>
    <cellStyle name="T_BBTNG-06_Bieu4HTMT 2" xfId="5902"/>
    <cellStyle name="T_BBTNG-06_Bieu4HTMT_!1 1 bao cao giao KH ve HTCMT vung TNB   12-12-2011" xfId="5903"/>
    <cellStyle name="T_BBTNG-06_Bieu4HTMT_!1 1 bao cao giao KH ve HTCMT vung TNB   12-12-2011 2" xfId="5904"/>
    <cellStyle name="T_BBTNG-06_Bieu4HTMT_KH TPCP vung TNB (03-1-2012)" xfId="5905"/>
    <cellStyle name="T_BBTNG-06_Bieu4HTMT_KH TPCP vung TNB (03-1-2012) 2" xfId="5906"/>
    <cellStyle name="T_BBTNG-06_KH TPCP vung TNB (03-1-2012)" xfId="5907"/>
    <cellStyle name="T_BBTNG-06_KH TPCP vung TNB (03-1-2012) 2" xfId="5908"/>
    <cellStyle name="T_BBTNG-06_Tong hop KH 2014" xfId="5909"/>
    <cellStyle name="T_BC  NAM 2007" xfId="5910"/>
    <cellStyle name="T_BC  NAM 2007 2" xfId="5911"/>
    <cellStyle name="T_BC CTMT-2008 Ttinh" xfId="5912"/>
    <cellStyle name="T_BC CTMT-2008 Ttinh 2" xfId="5913"/>
    <cellStyle name="T_BC CTMT-2008 Ttinh_!1 1 bao cao giao KH ve HTCMT vung TNB   12-12-2011" xfId="5914"/>
    <cellStyle name="T_BC CTMT-2008 Ttinh_!1 1 bao cao giao KH ve HTCMT vung TNB   12-12-2011 2" xfId="5915"/>
    <cellStyle name="T_BC CTMT-2008 Ttinh_bieu tong hop" xfId="5916"/>
    <cellStyle name="T_BC CTMT-2008 Ttinh_bieu tong hop_Tong hop KH 2014" xfId="5917"/>
    <cellStyle name="T_BC CTMT-2008 Ttinh_KH TPCP vung TNB (03-1-2012)" xfId="5918"/>
    <cellStyle name="T_BC CTMT-2008 Ttinh_KH TPCP vung TNB (03-1-2012) 2" xfId="5919"/>
    <cellStyle name="T_BC CTMT-2008 Ttinh_Tong hop ra soat von ung 2011 -Chau" xfId="5920"/>
    <cellStyle name="T_BC CTMT-2008 Ttinh_Tong hop ra soat von ung 2011 -Chau_Tong hop KH 2014" xfId="5921"/>
    <cellStyle name="T_BC CTMT-2008 Ttinh_tong hop TPCP" xfId="5922"/>
    <cellStyle name="T_BC CTMT-2008 Ttinh_tong hop TPCP_Tong hop KH 2014" xfId="5923"/>
    <cellStyle name="T_BC CTMT-2008 Ttinh_Tong hop -Yte-Giao thong-Thuy loi-24-6" xfId="5924"/>
    <cellStyle name="T_BC CTMT-2008 Ttinh_Tong hop -Yte-Giao thong-Thuy loi-24-6_Tong hop KH 2014" xfId="5925"/>
    <cellStyle name="T_BC nhu cau von doi ung ODA nganh NN (BKH)" xfId="5926"/>
    <cellStyle name="T_BC nhu cau von doi ung ODA nganh NN (BKH)_05-12  KH trung han 2016-2020 - Liem Thinh edited" xfId="5927"/>
    <cellStyle name="T_BC nhu cau von doi ung ODA nganh NN (BKH)_Copy of 05-12  KH trung han 2016-2020 - Liem Thinh edited (1)" xfId="5928"/>
    <cellStyle name="T_BC Tai co cau (bieu TH)" xfId="5929"/>
    <cellStyle name="T_BC Tai co cau (bieu TH)_05-12  KH trung han 2016-2020 - Liem Thinh edited" xfId="5930"/>
    <cellStyle name="T_BC Tai co cau (bieu TH)_Copy of 05-12  KH trung han 2016-2020 - Liem Thinh edited (1)" xfId="5931"/>
    <cellStyle name="T_Bieu 4.2 A, B KHCTgiong 2011" xfId="5932"/>
    <cellStyle name="T_Bieu 4.2 A, B KHCTgiong 2011 10" xfId="5933"/>
    <cellStyle name="T_Bieu 4.2 A, B KHCTgiong 2011 11" xfId="5934"/>
    <cellStyle name="T_Bieu 4.2 A, B KHCTgiong 2011 12" xfId="5935"/>
    <cellStyle name="T_Bieu 4.2 A, B KHCTgiong 2011 13" xfId="5936"/>
    <cellStyle name="T_Bieu 4.2 A, B KHCTgiong 2011 14" xfId="5937"/>
    <cellStyle name="T_Bieu 4.2 A, B KHCTgiong 2011 15" xfId="5938"/>
    <cellStyle name="T_Bieu 4.2 A, B KHCTgiong 2011 2" xfId="5939"/>
    <cellStyle name="T_Bieu 4.2 A, B KHCTgiong 2011 3" xfId="5940"/>
    <cellStyle name="T_Bieu 4.2 A, B KHCTgiong 2011 4" xfId="5941"/>
    <cellStyle name="T_Bieu 4.2 A, B KHCTgiong 2011 5" xfId="5942"/>
    <cellStyle name="T_Bieu 4.2 A, B KHCTgiong 2011 6" xfId="5943"/>
    <cellStyle name="T_Bieu 4.2 A, B KHCTgiong 2011 7" xfId="5944"/>
    <cellStyle name="T_Bieu 4.2 A, B KHCTgiong 2011 8" xfId="5945"/>
    <cellStyle name="T_Bieu 4.2 A, B KHCTgiong 2011 9" xfId="5946"/>
    <cellStyle name="T_Bieu mau cong trinh khoi cong moi 3-4" xfId="5947"/>
    <cellStyle name="T_Bieu mau cong trinh khoi cong moi 3-4 2" xfId="5948"/>
    <cellStyle name="T_Bieu mau cong trinh khoi cong moi 3-4_!1 1 bao cao giao KH ve HTCMT vung TNB   12-12-2011" xfId="5949"/>
    <cellStyle name="T_Bieu mau cong trinh khoi cong moi 3-4_!1 1 bao cao giao KH ve HTCMT vung TNB   12-12-2011 2" xfId="5950"/>
    <cellStyle name="T_Bieu mau cong trinh khoi cong moi 3-4_KH TPCP vung TNB (03-1-2012)" xfId="5951"/>
    <cellStyle name="T_Bieu mau cong trinh khoi cong moi 3-4_KH TPCP vung TNB (03-1-2012) 2" xfId="5952"/>
    <cellStyle name="T_Bieu mau danh muc du an thuoc CTMTQG nam 2008" xfId="5953"/>
    <cellStyle name="T_Bieu mau danh muc du an thuoc CTMTQG nam 2008 2" xfId="5954"/>
    <cellStyle name="T_Bieu mau danh muc du an thuoc CTMTQG nam 2008_!1 1 bao cao giao KH ve HTCMT vung TNB   12-12-2011" xfId="5955"/>
    <cellStyle name="T_Bieu mau danh muc du an thuoc CTMTQG nam 2008_!1 1 bao cao giao KH ve HTCMT vung TNB   12-12-2011 2" xfId="5956"/>
    <cellStyle name="T_Bieu mau danh muc du an thuoc CTMTQG nam 2008_bieu tong hop" xfId="5957"/>
    <cellStyle name="T_Bieu mau danh muc du an thuoc CTMTQG nam 2008_KH TPCP vung TNB (03-1-2012)" xfId="5958"/>
    <cellStyle name="T_Bieu mau danh muc du an thuoc CTMTQG nam 2008_KH TPCP vung TNB (03-1-2012) 2" xfId="5959"/>
    <cellStyle name="T_Bieu mau danh muc du an thuoc CTMTQG nam 2008_Tong hop KH 2014" xfId="5960"/>
    <cellStyle name="T_Bieu mau danh muc du an thuoc CTMTQG nam 2008_Tong hop ra soat von ung 2011 -Chau" xfId="5961"/>
    <cellStyle name="T_Bieu mau danh muc du an thuoc CTMTQG nam 2008_tong hop TPCP" xfId="5962"/>
    <cellStyle name="T_Bieu mau danh muc du an thuoc CTMTQG nam 2008_Tong hop -Yte-Giao thong-Thuy loi-24-6" xfId="5963"/>
    <cellStyle name="T_Bieu tong hop nhu cau ung 2011 da chon loc -Mien nui" xfId="5964"/>
    <cellStyle name="T_Bieu tong hop nhu cau ung 2011 da chon loc -Mien nui 2" xfId="5965"/>
    <cellStyle name="T_Bieu tong hop nhu cau ung 2011 da chon loc -Mien nui_!1 1 bao cao giao KH ve HTCMT vung TNB   12-12-2011" xfId="5966"/>
    <cellStyle name="T_Bieu tong hop nhu cau ung 2011 da chon loc -Mien nui_!1 1 bao cao giao KH ve HTCMT vung TNB   12-12-2011 2" xfId="5967"/>
    <cellStyle name="T_Bieu tong hop nhu cau ung 2011 da chon loc -Mien nui_KH TPCP vung TNB (03-1-2012)" xfId="5968"/>
    <cellStyle name="T_Bieu tong hop nhu cau ung 2011 da chon loc -Mien nui_KH TPCP vung TNB (03-1-2012) 2" xfId="5969"/>
    <cellStyle name="T_Bieu tong hop nhu cau ung 2011 da chon loc -Mien nui_Tong hop KH 2014" xfId="5970"/>
    <cellStyle name="T_Bieu_tong_hop_du_an_giao_thong+thuy_loi_HT_2003-2010_(3_tinh)" xfId="5971"/>
    <cellStyle name="T_Bieu_tong_hop_du_an_giao_thong+thuy_loi_HT_2003-2010_(3_tinh)_Tong hop KH 2014" xfId="5972"/>
    <cellStyle name="T_Bieu3ODA" xfId="5973"/>
    <cellStyle name="T_Bieu3ODA 2" xfId="5974"/>
    <cellStyle name="T_Bieu3ODA_!1 1 bao cao giao KH ve HTCMT vung TNB   12-12-2011" xfId="5975"/>
    <cellStyle name="T_Bieu3ODA_!1 1 bao cao giao KH ve HTCMT vung TNB   12-12-2011 2" xfId="5976"/>
    <cellStyle name="T_Bieu3ODA_1" xfId="5977"/>
    <cellStyle name="T_Bieu3ODA_1 2" xfId="5978"/>
    <cellStyle name="T_Bieu3ODA_1_!1 1 bao cao giao KH ve HTCMT vung TNB   12-12-2011" xfId="5979"/>
    <cellStyle name="T_Bieu3ODA_1_!1 1 bao cao giao KH ve HTCMT vung TNB   12-12-2011 2" xfId="5980"/>
    <cellStyle name="T_Bieu3ODA_1_KH TPCP vung TNB (03-1-2012)" xfId="5981"/>
    <cellStyle name="T_Bieu3ODA_1_KH TPCP vung TNB (03-1-2012) 2" xfId="5982"/>
    <cellStyle name="T_Bieu3ODA_KH TPCP vung TNB (03-1-2012)" xfId="5983"/>
    <cellStyle name="T_Bieu3ODA_KH TPCP vung TNB (03-1-2012) 2" xfId="5984"/>
    <cellStyle name="T_Bieu4HTMT" xfId="5985"/>
    <cellStyle name="T_Bieu4HTMT 2" xfId="5986"/>
    <cellStyle name="T_Bieu4HTMT_!1 1 bao cao giao KH ve HTCMT vung TNB   12-12-2011" xfId="5987"/>
    <cellStyle name="T_Bieu4HTMT_!1 1 bao cao giao KH ve HTCMT vung TNB   12-12-2011 2" xfId="5988"/>
    <cellStyle name="T_Bieu4HTMT_KH TPCP vung TNB (03-1-2012)" xfId="5989"/>
    <cellStyle name="T_Bieu4HTMT_KH TPCP vung TNB (03-1-2012) 2" xfId="5990"/>
    <cellStyle name="T_BKH (TPCP) tháng 5.2010_Quang Nam" xfId="5991"/>
    <cellStyle name="T_bo sung von KCH nam 2010 va Du an tre kho khan" xfId="5992"/>
    <cellStyle name="T_bo sung von KCH nam 2010 va Du an tre kho khan 2" xfId="5993"/>
    <cellStyle name="T_bo sung von KCH nam 2010 va Du an tre kho khan_!1 1 bao cao giao KH ve HTCMT vung TNB   12-12-2011" xfId="5994"/>
    <cellStyle name="T_bo sung von KCH nam 2010 va Du an tre kho khan_!1 1 bao cao giao KH ve HTCMT vung TNB   12-12-2011 2" xfId="5995"/>
    <cellStyle name="T_bo sung von KCH nam 2010 va Du an tre kho khan_KH TPCP vung TNB (03-1-2012)" xfId="5996"/>
    <cellStyle name="T_bo sung von KCH nam 2010 va Du an tre kho khan_KH TPCP vung TNB (03-1-2012) 2" xfId="5997"/>
    <cellStyle name="T_Book1" xfId="5998"/>
    <cellStyle name="T_Book1 2" xfId="5999"/>
    <cellStyle name="T_Book1 3" xfId="6000"/>
    <cellStyle name="T_Book1_!1 1 bao cao giao KH ve HTCMT vung TNB   12-12-2011" xfId="6001"/>
    <cellStyle name="T_Book1_!1 1 bao cao giao KH ve HTCMT vung TNB   12-12-2011 2" xfId="6002"/>
    <cellStyle name="T_Book1_1" xfId="6003"/>
    <cellStyle name="T_Book1_1 2" xfId="6004"/>
    <cellStyle name="T_Book1_1_Bieu mau ung 2011-Mien Trung-TPCP-11-6" xfId="6005"/>
    <cellStyle name="T_Book1_1_Bieu mau ung 2011-Mien Trung-TPCP-11-6_Tong hop KH 2014" xfId="6006"/>
    <cellStyle name="T_Book1_1_bieu tong hop" xfId="6007"/>
    <cellStyle name="T_Book1_1_Bieu tong hop nhu cau ung 2011 da chon loc -Mien nui" xfId="6008"/>
    <cellStyle name="T_Book1_1_Bieu tong hop nhu cau ung 2011 da chon loc -Mien nui 2" xfId="6009"/>
    <cellStyle name="T_Book1_1_Bieu tong hop nhu cau ung 2011 da chon loc -Mien nui_!1 1 bao cao giao KH ve HTCMT vung TNB   12-12-2011" xfId="6010"/>
    <cellStyle name="T_Book1_1_Bieu tong hop nhu cau ung 2011 da chon loc -Mien nui_!1 1 bao cao giao KH ve HTCMT vung TNB   12-12-2011 2" xfId="6011"/>
    <cellStyle name="T_Book1_1_Bieu tong hop nhu cau ung 2011 da chon loc -Mien nui_KH TPCP vung TNB (03-1-2012)" xfId="6012"/>
    <cellStyle name="T_Book1_1_Bieu tong hop nhu cau ung 2011 da chon loc -Mien nui_KH TPCP vung TNB (03-1-2012) 2" xfId="6013"/>
    <cellStyle name="T_Book1_1_Bieu tong hop nhu cau ung 2011 da chon loc -Mien nui_Tong hop KH 2014" xfId="6014"/>
    <cellStyle name="T_Book1_1_Bieu3ODA" xfId="6015"/>
    <cellStyle name="T_Book1_1_Bieu3ODA 2" xfId="6016"/>
    <cellStyle name="T_Book1_1_Bieu3ODA_!1 1 bao cao giao KH ve HTCMT vung TNB   12-12-2011" xfId="6017"/>
    <cellStyle name="T_Book1_1_Bieu3ODA_!1 1 bao cao giao KH ve HTCMT vung TNB   12-12-2011 2" xfId="6018"/>
    <cellStyle name="T_Book1_1_Bieu3ODA_KH TPCP vung TNB (03-1-2012)" xfId="6019"/>
    <cellStyle name="T_Book1_1_Bieu3ODA_KH TPCP vung TNB (03-1-2012) 2" xfId="6020"/>
    <cellStyle name="T_Book1_1_BKH (TPCP) tháng 5.2010_Quang Nam" xfId="6021"/>
    <cellStyle name="T_Book1_1_Book1" xfId="6022"/>
    <cellStyle name="T_Book1_1_Book1_Tong hop KH 2014" xfId="6023"/>
    <cellStyle name="T_Book1_1_CPK" xfId="6024"/>
    <cellStyle name="T_Book1_1_CPK 2" xfId="6025"/>
    <cellStyle name="T_Book1_1_CPK_!1 1 bao cao giao KH ve HTCMT vung TNB   12-12-2011" xfId="6026"/>
    <cellStyle name="T_Book1_1_CPK_!1 1 bao cao giao KH ve HTCMT vung TNB   12-12-2011 2" xfId="6027"/>
    <cellStyle name="T_Book1_1_CPK_Bieu4HTMT" xfId="6028"/>
    <cellStyle name="T_Book1_1_CPK_Bieu4HTMT 2" xfId="6029"/>
    <cellStyle name="T_Book1_1_CPK_Bieu4HTMT_!1 1 bao cao giao KH ve HTCMT vung TNB   12-12-2011" xfId="6030"/>
    <cellStyle name="T_Book1_1_CPK_Bieu4HTMT_!1 1 bao cao giao KH ve HTCMT vung TNB   12-12-2011 2" xfId="6031"/>
    <cellStyle name="T_Book1_1_CPK_Bieu4HTMT_KH TPCP vung TNB (03-1-2012)" xfId="6032"/>
    <cellStyle name="T_Book1_1_CPK_Bieu4HTMT_KH TPCP vung TNB (03-1-2012) 2" xfId="6033"/>
    <cellStyle name="T_Book1_1_CPK_KH TPCP vung TNB (03-1-2012)" xfId="6034"/>
    <cellStyle name="T_Book1_1_CPK_KH TPCP vung TNB (03-1-2012) 2" xfId="6035"/>
    <cellStyle name="T_Book1_1_CPK_Tong hop KH 2014" xfId="6036"/>
    <cellStyle name="T_Book1_1_KH TPCP vung TNB (03-1-2012)" xfId="6037"/>
    <cellStyle name="T_Book1_1_KH TPCP vung TNB (03-1-2012) 2" xfId="6038"/>
    <cellStyle name="T_Book1_1_Khoi luong cac hang muc chi tiet-702" xfId="6039"/>
    <cellStyle name="T_Book1_1_Khoi luong cac hang muc chi tiet-702_Tong hop KH 2014" xfId="6040"/>
    <cellStyle name="T_Book1_1_kien giang 2" xfId="6041"/>
    <cellStyle name="T_Book1_1_kien giang 2 2" xfId="6042"/>
    <cellStyle name="T_Book1_1_KL NT dap nen Dot 3" xfId="6043"/>
    <cellStyle name="T_Book1_1_KL NT dap nen Dot 3_Tong hop KH 2014" xfId="6044"/>
    <cellStyle name="T_Book1_1_KL NT Dot 3" xfId="6045"/>
    <cellStyle name="T_Book1_1_KL NT Dot 3_Tong hop KH 2014" xfId="6046"/>
    <cellStyle name="T_Book1_1_Luy ke von ung nam 2011 -Thoa gui ngay 12-8-2012" xfId="6047"/>
    <cellStyle name="T_Book1_1_Luy ke von ung nam 2011 -Thoa gui ngay 12-8-2012 2" xfId="6048"/>
    <cellStyle name="T_Book1_1_Luy ke von ung nam 2011 -Thoa gui ngay 12-8-2012_!1 1 bao cao giao KH ve HTCMT vung TNB   12-12-2011" xfId="6049"/>
    <cellStyle name="T_Book1_1_Luy ke von ung nam 2011 -Thoa gui ngay 12-8-2012_!1 1 bao cao giao KH ve HTCMT vung TNB   12-12-2011 2" xfId="6050"/>
    <cellStyle name="T_Book1_1_Luy ke von ung nam 2011 -Thoa gui ngay 12-8-2012_KH TPCP vung TNB (03-1-2012)" xfId="6051"/>
    <cellStyle name="T_Book1_1_Luy ke von ung nam 2011 -Thoa gui ngay 12-8-2012_KH TPCP vung TNB (03-1-2012) 2" xfId="6052"/>
    <cellStyle name="T_Book1_1_mau KL vach son" xfId="6053"/>
    <cellStyle name="T_Book1_1_mau KL vach son_Tong hop KH 2014" xfId="6054"/>
    <cellStyle name="T_Book1_1_Nhu cau tam ung NSNN&amp;TPCP&amp;ODA theo tieu chi cua Bo (CV410_BKH-TH)_vung Tay Nguyen (11.6.2010)" xfId="6055"/>
    <cellStyle name="T_Book1_1_Nhu cau tam ung NSNN&amp;TPCP&amp;ODA theo tieu chi cua Bo (CV410_BKH-TH)_vung Tay Nguyen (11.6.2010)_Tong hop KH 2014" xfId="6056"/>
    <cellStyle name="T_Book1_1_Thiet bi" xfId="6057"/>
    <cellStyle name="T_Book1_1_Thiet bi 2" xfId="6058"/>
    <cellStyle name="T_Book1_1_Thiet bi_!1 1 bao cao giao KH ve HTCMT vung TNB   12-12-2011" xfId="6059"/>
    <cellStyle name="T_Book1_1_Thiet bi_!1 1 bao cao giao KH ve HTCMT vung TNB   12-12-2011 2" xfId="6060"/>
    <cellStyle name="T_Book1_1_Thiet bi_Bieu4HTMT" xfId="6061"/>
    <cellStyle name="T_Book1_1_Thiet bi_Bieu4HTMT 2" xfId="6062"/>
    <cellStyle name="T_Book1_1_Thiet bi_Bieu4HTMT_!1 1 bao cao giao KH ve HTCMT vung TNB   12-12-2011" xfId="6063"/>
    <cellStyle name="T_Book1_1_Thiet bi_Bieu4HTMT_!1 1 bao cao giao KH ve HTCMT vung TNB   12-12-2011 2" xfId="6064"/>
    <cellStyle name="T_Book1_1_Thiet bi_Bieu4HTMT_KH TPCP vung TNB (03-1-2012)" xfId="6065"/>
    <cellStyle name="T_Book1_1_Thiet bi_Bieu4HTMT_KH TPCP vung TNB (03-1-2012) 2" xfId="6066"/>
    <cellStyle name="T_Book1_1_Thiet bi_KH TPCP vung TNB (03-1-2012)" xfId="6067"/>
    <cellStyle name="T_Book1_1_Thiet bi_KH TPCP vung TNB (03-1-2012) 2" xfId="6068"/>
    <cellStyle name="T_Book1_1_Thiet bi_Tong hop KH 2014" xfId="6069"/>
    <cellStyle name="T_Book1_1_Thong ke cong" xfId="6070"/>
    <cellStyle name="T_Book1_1_Thong ke cong_Tong hop KH 2014" xfId="6071"/>
    <cellStyle name="T_Book1_1_Tong hop KH 2014" xfId="6072"/>
    <cellStyle name="T_Book1_1_Tong hop ra soat von ung 2011 -Chau" xfId="6073"/>
    <cellStyle name="T_Book1_1_tong hop TPCP" xfId="6074"/>
    <cellStyle name="T_Book1_1_Tong hop -Yte-Giao thong-Thuy loi-24-6" xfId="6075"/>
    <cellStyle name="T_Book1_15_10_2013 BC nhu cau von doi ung ODA (2014-2016) ngay 15102013 Sua" xfId="6076"/>
    <cellStyle name="T_Book1_2" xfId="6077"/>
    <cellStyle name="T_Book1_2_DTDuong dong tien -sua tham tra 2009 - luong 650" xfId="6078"/>
    <cellStyle name="T_Book1_2_DTDuong dong tien -sua tham tra 2009 - luong 650_Tong hop KH 2014" xfId="6079"/>
    <cellStyle name="T_Book1_2_Tong hop KH 2014" xfId="6080"/>
    <cellStyle name="T_Book1_bao cao phan bo KHDT 2011(final)" xfId="6081"/>
    <cellStyle name="T_Book1_bao cao phan bo KHDT 2011(final)_BC nhu cau von doi ung ODA nganh NN (BKH)" xfId="6082"/>
    <cellStyle name="T_Book1_bao cao phan bo KHDT 2011(final)_BC Tai co cau (bieu TH)" xfId="6083"/>
    <cellStyle name="T_Book1_bao cao phan bo KHDT 2011(final)_DK 2014-2015 final" xfId="6084"/>
    <cellStyle name="T_Book1_bao cao phan bo KHDT 2011(final)_DK 2014-2015 new" xfId="6085"/>
    <cellStyle name="T_Book1_bao cao phan bo KHDT 2011(final)_DK KH CBDT 2014 11-11-2013" xfId="6086"/>
    <cellStyle name="T_Book1_bao cao phan bo KHDT 2011(final)_DK KH CBDT 2014 11-11-2013(1)" xfId="6087"/>
    <cellStyle name="T_Book1_bao cao phan bo KHDT 2011(final)_KH 2011-2015" xfId="6088"/>
    <cellStyle name="T_Book1_bao cao phan bo KHDT 2011(final)_tai co cau dau tu (tong hop)1" xfId="6089"/>
    <cellStyle name="T_Book1_BC nhu cau von doi ung ODA nganh NN (BKH)" xfId="6090"/>
    <cellStyle name="T_Book1_BC nhu cau von doi ung ODA nganh NN (BKH)_05-12  KH trung han 2016-2020 - Liem Thinh edited" xfId="6091"/>
    <cellStyle name="T_Book1_BC nhu cau von doi ung ODA nganh NN (BKH)_Copy of 05-12  KH trung han 2016-2020 - Liem Thinh edited (1)" xfId="6092"/>
    <cellStyle name="T_Book1_BC NQ11-CP - chinh sua lai" xfId="6093"/>
    <cellStyle name="T_Book1_BC NQ11-CP - chinh sua lai 2" xfId="6094"/>
    <cellStyle name="T_Book1_BC NQ11-CP-Quynh sau bieu so3" xfId="6095"/>
    <cellStyle name="T_Book1_BC NQ11-CP-Quynh sau bieu so3 2" xfId="6096"/>
    <cellStyle name="T_Book1_BC Tai co cau (bieu TH)" xfId="6097"/>
    <cellStyle name="T_Book1_BC Tai co cau (bieu TH)_05-12  KH trung han 2016-2020 - Liem Thinh edited" xfId="6098"/>
    <cellStyle name="T_Book1_BC Tai co cau (bieu TH)_Copy of 05-12  KH trung han 2016-2020 - Liem Thinh edited (1)" xfId="6099"/>
    <cellStyle name="T_Book1_BC_NQ11-CP_-_Thao_sua_lai" xfId="6100"/>
    <cellStyle name="T_Book1_BC_NQ11-CP_-_Thao_sua_lai 2" xfId="6101"/>
    <cellStyle name="T_Book1_Bieu mau cong trinh khoi cong moi 3-4" xfId="6102"/>
    <cellStyle name="T_Book1_Bieu mau cong trinh khoi cong moi 3-4 2" xfId="6103"/>
    <cellStyle name="T_Book1_Bieu mau cong trinh khoi cong moi 3-4_!1 1 bao cao giao KH ve HTCMT vung TNB   12-12-2011" xfId="6104"/>
    <cellStyle name="T_Book1_Bieu mau cong trinh khoi cong moi 3-4_!1 1 bao cao giao KH ve HTCMT vung TNB   12-12-2011 2" xfId="6105"/>
    <cellStyle name="T_Book1_Bieu mau cong trinh khoi cong moi 3-4_KH TPCP vung TNB (03-1-2012)" xfId="6106"/>
    <cellStyle name="T_Book1_Bieu mau cong trinh khoi cong moi 3-4_KH TPCP vung TNB (03-1-2012) 2" xfId="6107"/>
    <cellStyle name="T_Book1_Bieu mau danh muc du an thuoc CTMTQG nam 2008" xfId="6108"/>
    <cellStyle name="T_Book1_Bieu mau danh muc du an thuoc CTMTQG nam 2008 2" xfId="6109"/>
    <cellStyle name="T_Book1_Bieu mau danh muc du an thuoc CTMTQG nam 2008_!1 1 bao cao giao KH ve HTCMT vung TNB   12-12-2011" xfId="6110"/>
    <cellStyle name="T_Book1_Bieu mau danh muc du an thuoc CTMTQG nam 2008_!1 1 bao cao giao KH ve HTCMT vung TNB   12-12-2011 2" xfId="6111"/>
    <cellStyle name="T_Book1_Bieu mau danh muc du an thuoc CTMTQG nam 2008_bieu tong hop" xfId="6112"/>
    <cellStyle name="T_Book1_Bieu mau danh muc du an thuoc CTMTQG nam 2008_bieu tong hop_Tong hop KH 2014" xfId="6113"/>
    <cellStyle name="T_Book1_Bieu mau danh muc du an thuoc CTMTQG nam 2008_KH TPCP vung TNB (03-1-2012)" xfId="6114"/>
    <cellStyle name="T_Book1_Bieu mau danh muc du an thuoc CTMTQG nam 2008_KH TPCP vung TNB (03-1-2012) 2" xfId="6115"/>
    <cellStyle name="T_Book1_Bieu mau danh muc du an thuoc CTMTQG nam 2008_Tong hop ra soat von ung 2011 -Chau" xfId="6116"/>
    <cellStyle name="T_Book1_Bieu mau danh muc du an thuoc CTMTQG nam 2008_Tong hop ra soat von ung 2011 -Chau_Tong hop KH 2014" xfId="6117"/>
    <cellStyle name="T_Book1_Bieu mau danh muc du an thuoc CTMTQG nam 2008_tong hop TPCP" xfId="6118"/>
    <cellStyle name="T_Book1_Bieu mau danh muc du an thuoc CTMTQG nam 2008_tong hop TPCP_Tong hop KH 2014" xfId="6119"/>
    <cellStyle name="T_Book1_Bieu mau danh muc du an thuoc CTMTQG nam 2008_Tong hop -Yte-Giao thong-Thuy loi-24-6" xfId="6120"/>
    <cellStyle name="T_Book1_Bieu mau danh muc du an thuoc CTMTQG nam 2008_Tong hop -Yte-Giao thong-Thuy loi-24-6_Tong hop KH 2014" xfId="6121"/>
    <cellStyle name="T_Book1_Bieu tong hop nhu cau ung 2011 da chon loc -Mien nui" xfId="6122"/>
    <cellStyle name="T_Book1_Bieu tong hop nhu cau ung 2011 da chon loc -Mien nui 2" xfId="6123"/>
    <cellStyle name="T_Book1_Bieu tong hop nhu cau ung 2011 da chon loc -Mien nui_!1 1 bao cao giao KH ve HTCMT vung TNB   12-12-2011" xfId="6124"/>
    <cellStyle name="T_Book1_Bieu tong hop nhu cau ung 2011 da chon loc -Mien nui_!1 1 bao cao giao KH ve HTCMT vung TNB   12-12-2011 2" xfId="6125"/>
    <cellStyle name="T_Book1_Bieu tong hop nhu cau ung 2011 da chon loc -Mien nui_KH TPCP vung TNB (03-1-2012)" xfId="6126"/>
    <cellStyle name="T_Book1_Bieu tong hop nhu cau ung 2011 da chon loc -Mien nui_KH TPCP vung TNB (03-1-2012) 2" xfId="6127"/>
    <cellStyle name="T_Book1_Bieu3ODA" xfId="6128"/>
    <cellStyle name="T_Book1_Bieu3ODA 2" xfId="6129"/>
    <cellStyle name="T_Book1_Bieu3ODA_!1 1 bao cao giao KH ve HTCMT vung TNB   12-12-2011" xfId="6130"/>
    <cellStyle name="T_Book1_Bieu3ODA_!1 1 bao cao giao KH ve HTCMT vung TNB   12-12-2011 2" xfId="6131"/>
    <cellStyle name="T_Book1_Bieu3ODA_1" xfId="6132"/>
    <cellStyle name="T_Book1_Bieu3ODA_1 2" xfId="6133"/>
    <cellStyle name="T_Book1_Bieu3ODA_1_!1 1 bao cao giao KH ve HTCMT vung TNB   12-12-2011" xfId="6134"/>
    <cellStyle name="T_Book1_Bieu3ODA_1_!1 1 bao cao giao KH ve HTCMT vung TNB   12-12-2011 2" xfId="6135"/>
    <cellStyle name="T_Book1_Bieu3ODA_1_KH TPCP vung TNB (03-1-2012)" xfId="6136"/>
    <cellStyle name="T_Book1_Bieu3ODA_1_KH TPCP vung TNB (03-1-2012) 2" xfId="6137"/>
    <cellStyle name="T_Book1_Bieu3ODA_KH TPCP vung TNB (03-1-2012)" xfId="6138"/>
    <cellStyle name="T_Book1_Bieu3ODA_KH TPCP vung TNB (03-1-2012) 2" xfId="6139"/>
    <cellStyle name="T_Book1_Bieu4HTMT" xfId="6140"/>
    <cellStyle name="T_Book1_Bieu4HTMT 2" xfId="6141"/>
    <cellStyle name="T_Book1_Bieu4HTMT_!1 1 bao cao giao KH ve HTCMT vung TNB   12-12-2011" xfId="6142"/>
    <cellStyle name="T_Book1_Bieu4HTMT_!1 1 bao cao giao KH ve HTCMT vung TNB   12-12-2011 2" xfId="6143"/>
    <cellStyle name="T_Book1_Bieu4HTMT_KH TPCP vung TNB (03-1-2012)" xfId="6144"/>
    <cellStyle name="T_Book1_Bieu4HTMT_KH TPCP vung TNB (03-1-2012) 2" xfId="6145"/>
    <cellStyle name="T_Book1_BKH (TPCP) tháng 5.2010_Quang Nam" xfId="6146"/>
    <cellStyle name="T_Book1_Book1" xfId="6147"/>
    <cellStyle name="T_Book1_Book1 2" xfId="6148"/>
    <cellStyle name="T_Book1_Book1_Tong hop KH 2014" xfId="6149"/>
    <cellStyle name="T_Book1_Cong trinh co y kien LD_Dang_NN_2011-Tay nguyen-9-10" xfId="6150"/>
    <cellStyle name="T_Book1_Cong trinh co y kien LD_Dang_NN_2011-Tay nguyen-9-10 2" xfId="6151"/>
    <cellStyle name="T_Book1_Cong trinh co y kien LD_Dang_NN_2011-Tay nguyen-9-10_!1 1 bao cao giao KH ve HTCMT vung TNB   12-12-2011" xfId="6152"/>
    <cellStyle name="T_Book1_Cong trinh co y kien LD_Dang_NN_2011-Tay nguyen-9-10_!1 1 bao cao giao KH ve HTCMT vung TNB   12-12-2011 2" xfId="6153"/>
    <cellStyle name="T_Book1_Cong trinh co y kien LD_Dang_NN_2011-Tay nguyen-9-10_Bieu4HTMT" xfId="6154"/>
    <cellStyle name="T_Book1_Cong trinh co y kien LD_Dang_NN_2011-Tay nguyen-9-10_Bieu4HTMT 2" xfId="6155"/>
    <cellStyle name="T_Book1_Cong trinh co y kien LD_Dang_NN_2011-Tay nguyen-9-10_KH TPCP vung TNB (03-1-2012)" xfId="6156"/>
    <cellStyle name="T_Book1_Cong trinh co y kien LD_Dang_NN_2011-Tay nguyen-9-10_KH TPCP vung TNB (03-1-2012) 2" xfId="6157"/>
    <cellStyle name="T_Book1_CPK" xfId="6158"/>
    <cellStyle name="T_Book1_CPK 2" xfId="6159"/>
    <cellStyle name="T_Book1_danh muc chuan bi dau tu 2011 ngay 07-6-2011" xfId="6160"/>
    <cellStyle name="T_Book1_danh muc chuan bi dau tu 2011 ngay 07-6-2011 2" xfId="6161"/>
    <cellStyle name="T_Book1_dieu chinh KH 2011 ngay 26-5-2011111" xfId="6162"/>
    <cellStyle name="T_Book1_dieu chinh KH 2011 ngay 26-5-2011111 2" xfId="6163"/>
    <cellStyle name="T_Book1_DK 2014-2015 final" xfId="6164"/>
    <cellStyle name="T_Book1_DK 2014-2015 final_05-12  KH trung han 2016-2020 - Liem Thinh edited" xfId="6165"/>
    <cellStyle name="T_Book1_DK 2014-2015 final_Copy of 05-12  KH trung han 2016-2020 - Liem Thinh edited (1)" xfId="6166"/>
    <cellStyle name="T_Book1_DK 2014-2015 new" xfId="6167"/>
    <cellStyle name="T_Book1_DK 2014-2015 new_05-12  KH trung han 2016-2020 - Liem Thinh edited" xfId="6168"/>
    <cellStyle name="T_Book1_DK 2014-2015 new_Copy of 05-12  KH trung han 2016-2020 - Liem Thinh edited (1)" xfId="6169"/>
    <cellStyle name="T_Book1_DK KH CBDT 2014 11-11-2013" xfId="6170"/>
    <cellStyle name="T_Book1_DK KH CBDT 2014 11-11-2013(1)" xfId="6171"/>
    <cellStyle name="T_Book1_DK KH CBDT 2014 11-11-2013(1)_05-12  KH trung han 2016-2020 - Liem Thinh edited" xfId="6172"/>
    <cellStyle name="T_Book1_DK KH CBDT 2014 11-11-2013(1)_Copy of 05-12  KH trung han 2016-2020 - Liem Thinh edited (1)" xfId="6173"/>
    <cellStyle name="T_Book1_DK KH CBDT 2014 11-11-2013_05-12  KH trung han 2016-2020 - Liem Thinh edited" xfId="6174"/>
    <cellStyle name="T_Book1_DK KH CBDT 2014 11-11-2013_Copy of 05-12  KH trung han 2016-2020 - Liem Thinh edited (1)" xfId="6175"/>
    <cellStyle name="T_Book1_DT492" xfId="6176"/>
    <cellStyle name="T_Book1_DT492_Tong hop KH 2014" xfId="6177"/>
    <cellStyle name="T_Book1_DT972000" xfId="6178"/>
    <cellStyle name="T_Book1_DT972000_Tong hop KH 2014" xfId="6179"/>
    <cellStyle name="T_Book1_DTDuong dong tien -sua tham tra 2009 - luong 650" xfId="6180"/>
    <cellStyle name="T_Book1_DTDuong dong tien -sua tham tra 2009 - luong 650_Tong hop KH 2014" xfId="6181"/>
    <cellStyle name="T_Book1_Du an khoi cong moi nam 2010" xfId="6182"/>
    <cellStyle name="T_Book1_Du an khoi cong moi nam 2010 2" xfId="6183"/>
    <cellStyle name="T_Book1_Du an khoi cong moi nam 2010_!1 1 bao cao giao KH ve HTCMT vung TNB   12-12-2011" xfId="6184"/>
    <cellStyle name="T_Book1_Du an khoi cong moi nam 2010_!1 1 bao cao giao KH ve HTCMT vung TNB   12-12-2011 2" xfId="6185"/>
    <cellStyle name="T_Book1_Du an khoi cong moi nam 2010_bieu tong hop" xfId="6186"/>
    <cellStyle name="T_Book1_Du an khoi cong moi nam 2010_bieu tong hop_Tong hop KH 2014" xfId="6187"/>
    <cellStyle name="T_Book1_Du an khoi cong moi nam 2010_KH TPCP vung TNB (03-1-2012)" xfId="6188"/>
    <cellStyle name="T_Book1_Du an khoi cong moi nam 2010_KH TPCP vung TNB (03-1-2012) 2" xfId="6189"/>
    <cellStyle name="T_Book1_Du an khoi cong moi nam 2010_Tong hop ra soat von ung 2011 -Chau" xfId="6190"/>
    <cellStyle name="T_Book1_Du an khoi cong moi nam 2010_Tong hop ra soat von ung 2011 -Chau_Tong hop KH 2014" xfId="6191"/>
    <cellStyle name="T_Book1_Du an khoi cong moi nam 2010_tong hop TPCP" xfId="6192"/>
    <cellStyle name="T_Book1_Du an khoi cong moi nam 2010_tong hop TPCP_Tong hop KH 2014" xfId="6193"/>
    <cellStyle name="T_Book1_Du an khoi cong moi nam 2010_Tong hop -Yte-Giao thong-Thuy loi-24-6" xfId="6194"/>
    <cellStyle name="T_Book1_Du an khoi cong moi nam 2010_Tong hop -Yte-Giao thong-Thuy loi-24-6_Tong hop KH 2014" xfId="6195"/>
    <cellStyle name="T_Book1_Du toan khao sat (bo sung 2009)" xfId="6196"/>
    <cellStyle name="T_Book1_Du toan khao sat (bo sung 2009)_Tong hop KH 2014" xfId="6197"/>
    <cellStyle name="T_Book1_giao KH 2011 ngay 10-12-2010" xfId="6198"/>
    <cellStyle name="T_Book1_giao KH 2011 ngay 10-12-2010 2" xfId="6199"/>
    <cellStyle name="T_Book1_Hang Tom goi9 9-07(Cau 12 sua)" xfId="6200"/>
    <cellStyle name="T_Book1_Hang Tom goi9 9-07(Cau 12 sua) 2" xfId="6201"/>
    <cellStyle name="T_Book1_HECO-NR78-Gui a-Vinh(15-5-07)" xfId="6202"/>
    <cellStyle name="T_Book1_HECO-NR78-Gui a-Vinh(15-5-07)_Tong hop KH 2014" xfId="6203"/>
    <cellStyle name="T_Book1_Ket qua phan bo von nam 2008" xfId="6204"/>
    <cellStyle name="T_Book1_Ket qua phan bo von nam 2008 2" xfId="6205"/>
    <cellStyle name="T_Book1_Ket qua phan bo von nam 2008_!1 1 bao cao giao KH ve HTCMT vung TNB   12-12-2011" xfId="6206"/>
    <cellStyle name="T_Book1_Ket qua phan bo von nam 2008_!1 1 bao cao giao KH ve HTCMT vung TNB   12-12-2011 2" xfId="6207"/>
    <cellStyle name="T_Book1_Ket qua phan bo von nam 2008_KH TPCP vung TNB (03-1-2012)" xfId="6208"/>
    <cellStyle name="T_Book1_Ket qua phan bo von nam 2008_KH TPCP vung TNB (03-1-2012) 2" xfId="6209"/>
    <cellStyle name="T_Book1_KH TPCP vung TNB (03-1-2012)" xfId="6210"/>
    <cellStyle name="T_Book1_KH TPCP vung TNB (03-1-2012) 2" xfId="6211"/>
    <cellStyle name="T_Book1_KH XDCB_2008 lan 2 sua ngay 10-11" xfId="6212"/>
    <cellStyle name="T_Book1_KH XDCB_2008 lan 2 sua ngay 10-11 2" xfId="6213"/>
    <cellStyle name="T_Book1_KH XDCB_2008 lan 2 sua ngay 10-11_!1 1 bao cao giao KH ve HTCMT vung TNB   12-12-2011" xfId="6214"/>
    <cellStyle name="T_Book1_KH XDCB_2008 lan 2 sua ngay 10-11_!1 1 bao cao giao KH ve HTCMT vung TNB   12-12-2011 2" xfId="6215"/>
    <cellStyle name="T_Book1_KH XDCB_2008 lan 2 sua ngay 10-11_KH TPCP vung TNB (03-1-2012)" xfId="6216"/>
    <cellStyle name="T_Book1_KH XDCB_2008 lan 2 sua ngay 10-11_KH TPCP vung TNB (03-1-2012) 2" xfId="6217"/>
    <cellStyle name="T_Book1_KH2011_Bieu 14-21_Vung Tay Nguyen" xfId="6218"/>
    <cellStyle name="T_Book1_Khoi luong cac hang muc chi tiet-702" xfId="6219"/>
    <cellStyle name="T_Book1_Khoi luong cac hang muc chi tiet-702_Tong hop KH 2014" xfId="6220"/>
    <cellStyle name="T_Book1_Khoi luong chinh Hang Tom" xfId="6221"/>
    <cellStyle name="T_Book1_Khoi luong chinh Hang Tom 2" xfId="6222"/>
    <cellStyle name="T_Book1_kien giang 2" xfId="6223"/>
    <cellStyle name="T_Book1_kien giang 2 2" xfId="6224"/>
    <cellStyle name="T_Book1_KL NT dap nen Dot 3" xfId="6225"/>
    <cellStyle name="T_Book1_KL NT dap nen Dot 3_Tong hop KH 2014" xfId="6226"/>
    <cellStyle name="T_Book1_KL NT Dot 3" xfId="6227"/>
    <cellStyle name="T_Book1_KL NT Dot 3_Tong hop KH 2014" xfId="6228"/>
    <cellStyle name="T_Book1_Luy ke von ung nam 2011 -Thoa gui ngay 12-8-2012" xfId="6229"/>
    <cellStyle name="T_Book1_Luy ke von ung nam 2011 -Thoa gui ngay 12-8-2012 2" xfId="6230"/>
    <cellStyle name="T_Book1_Luy ke von ung nam 2011 -Thoa gui ngay 12-8-2012_!1 1 bao cao giao KH ve HTCMT vung TNB   12-12-2011" xfId="6231"/>
    <cellStyle name="T_Book1_Luy ke von ung nam 2011 -Thoa gui ngay 12-8-2012_!1 1 bao cao giao KH ve HTCMT vung TNB   12-12-2011 2" xfId="6232"/>
    <cellStyle name="T_Book1_Luy ke von ung nam 2011 -Thoa gui ngay 12-8-2012_KH TPCP vung TNB (03-1-2012)" xfId="6233"/>
    <cellStyle name="T_Book1_Luy ke von ung nam 2011 -Thoa gui ngay 12-8-2012_KH TPCP vung TNB (03-1-2012) 2" xfId="6234"/>
    <cellStyle name="T_Book1_mau bieu doan giam sat 2010 (version 2)" xfId="6235"/>
    <cellStyle name="T_Book1_mau KL vach son" xfId="6236"/>
    <cellStyle name="T_Book1_mau KL vach son_Tong hop KH 2014" xfId="6237"/>
    <cellStyle name="T_Book1_Nhu cau von ung truoc 2011 Tha h Hoa + Nge An gui TW" xfId="6238"/>
    <cellStyle name="T_Book1_Nhu cau von ung truoc 2011 Tha h Hoa + Nge An gui TW 2" xfId="6239"/>
    <cellStyle name="T_Book1_Nhu cau von ung truoc 2011 Tha h Hoa + Nge An gui TW_!1 1 bao cao giao KH ve HTCMT vung TNB   12-12-2011" xfId="6240"/>
    <cellStyle name="T_Book1_Nhu cau von ung truoc 2011 Tha h Hoa + Nge An gui TW_!1 1 bao cao giao KH ve HTCMT vung TNB   12-12-2011 2" xfId="6241"/>
    <cellStyle name="T_Book1_Nhu cau von ung truoc 2011 Tha h Hoa + Nge An gui TW_Bieu4HTMT" xfId="6242"/>
    <cellStyle name="T_Book1_Nhu cau von ung truoc 2011 Tha h Hoa + Nge An gui TW_Bieu4HTMT 2" xfId="6243"/>
    <cellStyle name="T_Book1_Nhu cau von ung truoc 2011 Tha h Hoa + Nge An gui TW_Bieu4HTMT_!1 1 bao cao giao KH ve HTCMT vung TNB   12-12-2011" xfId="6244"/>
    <cellStyle name="T_Book1_Nhu cau von ung truoc 2011 Tha h Hoa + Nge An gui TW_Bieu4HTMT_!1 1 bao cao giao KH ve HTCMT vung TNB   12-12-2011 2" xfId="6245"/>
    <cellStyle name="T_Book1_Nhu cau von ung truoc 2011 Tha h Hoa + Nge An gui TW_Bieu4HTMT_KH TPCP vung TNB (03-1-2012)" xfId="6246"/>
    <cellStyle name="T_Book1_Nhu cau von ung truoc 2011 Tha h Hoa + Nge An gui TW_Bieu4HTMT_KH TPCP vung TNB (03-1-2012) 2" xfId="6247"/>
    <cellStyle name="T_Book1_Nhu cau von ung truoc 2011 Tha h Hoa + Nge An gui TW_KH TPCP vung TNB (03-1-2012)" xfId="6248"/>
    <cellStyle name="T_Book1_Nhu cau von ung truoc 2011 Tha h Hoa + Nge An gui TW_KH TPCP vung TNB (03-1-2012) 2" xfId="6249"/>
    <cellStyle name="T_Book1_Nhu cau von ung truoc 2011 Tha h Hoa + Nge An gui TW_Tong hop KH 2014" xfId="6250"/>
    <cellStyle name="T_Book1_phu luc tong ket tinh hinh TH giai doan 03-10 (ngay 30)" xfId="6251"/>
    <cellStyle name="T_Book1_phu luc tong ket tinh hinh TH giai doan 03-10 (ngay 30) 2" xfId="6252"/>
    <cellStyle name="T_Book1_phu luc tong ket tinh hinh TH giai doan 03-10 (ngay 30)_!1 1 bao cao giao KH ve HTCMT vung TNB   12-12-2011" xfId="6253"/>
    <cellStyle name="T_Book1_phu luc tong ket tinh hinh TH giai doan 03-10 (ngay 30)_!1 1 bao cao giao KH ve HTCMT vung TNB   12-12-2011 2" xfId="6254"/>
    <cellStyle name="T_Book1_phu luc tong ket tinh hinh TH giai doan 03-10 (ngay 30)_KH TPCP vung TNB (03-1-2012)" xfId="6255"/>
    <cellStyle name="T_Book1_phu luc tong ket tinh hinh TH giai doan 03-10 (ngay 30)_KH TPCP vung TNB (03-1-2012) 2" xfId="6256"/>
    <cellStyle name="T_Book1_San sat hach moi" xfId="6257"/>
    <cellStyle name="T_Book1_San sat hach moi_Tong hop KH 2014" xfId="6258"/>
    <cellStyle name="T_Book1_TH ung tren 70%-Ra soat phap ly-8-6 (dung de chuyen vao vu TH)" xfId="6259"/>
    <cellStyle name="T_Book1_TH ung tren 70%-Ra soat phap ly-8-6 (dung de chuyen vao vu TH) 2" xfId="6260"/>
    <cellStyle name="T_Book1_TH ung tren 70%-Ra soat phap ly-8-6 (dung de chuyen vao vu TH)_!1 1 bao cao giao KH ve HTCMT vung TNB   12-12-2011" xfId="6261"/>
    <cellStyle name="T_Book1_TH ung tren 70%-Ra soat phap ly-8-6 (dung de chuyen vao vu TH)_!1 1 bao cao giao KH ve HTCMT vung TNB   12-12-2011 2" xfId="6262"/>
    <cellStyle name="T_Book1_TH ung tren 70%-Ra soat phap ly-8-6 (dung de chuyen vao vu TH)_Bieu4HTMT" xfId="6263"/>
    <cellStyle name="T_Book1_TH ung tren 70%-Ra soat phap ly-8-6 (dung de chuyen vao vu TH)_Bieu4HTMT 2" xfId="6264"/>
    <cellStyle name="T_Book1_TH ung tren 70%-Ra soat phap ly-8-6 (dung de chuyen vao vu TH)_KH TPCP vung TNB (03-1-2012)" xfId="6265"/>
    <cellStyle name="T_Book1_TH ung tren 70%-Ra soat phap ly-8-6 (dung de chuyen vao vu TH)_KH TPCP vung TNB (03-1-2012) 2" xfId="6266"/>
    <cellStyle name="T_Book1_TH y kien LD_KH 2010 Ca Nuoc 22-9-2011-Gui ca Vu" xfId="6267"/>
    <cellStyle name="T_Book1_TH y kien LD_KH 2010 Ca Nuoc 22-9-2011-Gui ca Vu 2" xfId="6268"/>
    <cellStyle name="T_Book1_TH y kien LD_KH 2010 Ca Nuoc 22-9-2011-Gui ca Vu_!1 1 bao cao giao KH ve HTCMT vung TNB   12-12-2011" xfId="6269"/>
    <cellStyle name="T_Book1_TH y kien LD_KH 2010 Ca Nuoc 22-9-2011-Gui ca Vu_!1 1 bao cao giao KH ve HTCMT vung TNB   12-12-2011 2" xfId="6270"/>
    <cellStyle name="T_Book1_TH y kien LD_KH 2010 Ca Nuoc 22-9-2011-Gui ca Vu_Bieu4HTMT" xfId="6271"/>
    <cellStyle name="T_Book1_TH y kien LD_KH 2010 Ca Nuoc 22-9-2011-Gui ca Vu_Bieu4HTMT 2" xfId="6272"/>
    <cellStyle name="T_Book1_TH y kien LD_KH 2010 Ca Nuoc 22-9-2011-Gui ca Vu_KH TPCP vung TNB (03-1-2012)" xfId="6273"/>
    <cellStyle name="T_Book1_TH y kien LD_KH 2010 Ca Nuoc 22-9-2011-Gui ca Vu_KH TPCP vung TNB (03-1-2012) 2" xfId="6274"/>
    <cellStyle name="T_Book1_Thiet bi" xfId="6275"/>
    <cellStyle name="T_Book1_Thiet bi 2" xfId="6276"/>
    <cellStyle name="T_Book1_Thong ke cong" xfId="6277"/>
    <cellStyle name="T_Book1_Thong ke cong_Tong hop KH 2014" xfId="6278"/>
    <cellStyle name="T_Book1_TN - Ho tro khac 2011" xfId="6279"/>
    <cellStyle name="T_Book1_TN - Ho tro khac 2011 2" xfId="6280"/>
    <cellStyle name="T_Book1_TN - Ho tro khac 2011_!1 1 bao cao giao KH ve HTCMT vung TNB   12-12-2011" xfId="6281"/>
    <cellStyle name="T_Book1_TN - Ho tro khac 2011_!1 1 bao cao giao KH ve HTCMT vung TNB   12-12-2011 2" xfId="6282"/>
    <cellStyle name="T_Book1_TN - Ho tro khac 2011_Bieu4HTMT" xfId="6283"/>
    <cellStyle name="T_Book1_TN - Ho tro khac 2011_Bieu4HTMT 2" xfId="6284"/>
    <cellStyle name="T_Book1_TN - Ho tro khac 2011_KH TPCP vung TNB (03-1-2012)" xfId="6285"/>
    <cellStyle name="T_Book1_TN - Ho tro khac 2011_KH TPCP vung TNB (03-1-2012) 2" xfId="6286"/>
    <cellStyle name="T_Book1_Tong hop 3 tinh (11_5)-TTH-QN-QT" xfId="6287"/>
    <cellStyle name="T_Book1_Tong hop 3 tinh (11_5)-TTH-QN-QT_Tong hop KH 2014" xfId="6288"/>
    <cellStyle name="T_Book1_Tong hop KH 2014" xfId="6289"/>
    <cellStyle name="T_Book1_tong hop TPCP" xfId="6290"/>
    <cellStyle name="T_Book1_ung 2011 - 11-6-Thanh hoa-Nghe an" xfId="6291"/>
    <cellStyle name="T_Book1_ung 2011 - 11-6-Thanh hoa-Nghe an_Tong hop KH 2014" xfId="6292"/>
    <cellStyle name="T_Book1_ung truoc 2011 NSTW Thanh Hoa + Nge An gui Thu 12-5" xfId="6293"/>
    <cellStyle name="T_Book1_ung truoc 2011 NSTW Thanh Hoa + Nge An gui Thu 12-5 2" xfId="6294"/>
    <cellStyle name="T_Book1_ung truoc 2011 NSTW Thanh Hoa + Nge An gui Thu 12-5_!1 1 bao cao giao KH ve HTCMT vung TNB   12-12-2011" xfId="6295"/>
    <cellStyle name="T_Book1_ung truoc 2011 NSTW Thanh Hoa + Nge An gui Thu 12-5_!1 1 bao cao giao KH ve HTCMT vung TNB   12-12-2011 2" xfId="6296"/>
    <cellStyle name="T_Book1_ung truoc 2011 NSTW Thanh Hoa + Nge An gui Thu 12-5_Bieu4HTMT" xfId="6297"/>
    <cellStyle name="T_Book1_ung truoc 2011 NSTW Thanh Hoa + Nge An gui Thu 12-5_Bieu4HTMT 2" xfId="6298"/>
    <cellStyle name="T_Book1_ung truoc 2011 NSTW Thanh Hoa + Nge An gui Thu 12-5_Bieu4HTMT_!1 1 bao cao giao KH ve HTCMT vung TNB   12-12-2011" xfId="6299"/>
    <cellStyle name="T_Book1_ung truoc 2011 NSTW Thanh Hoa + Nge An gui Thu 12-5_Bieu4HTMT_!1 1 bao cao giao KH ve HTCMT vung TNB   12-12-2011 2" xfId="6300"/>
    <cellStyle name="T_Book1_ung truoc 2011 NSTW Thanh Hoa + Nge An gui Thu 12-5_Bieu4HTMT_KH TPCP vung TNB (03-1-2012)" xfId="6301"/>
    <cellStyle name="T_Book1_ung truoc 2011 NSTW Thanh Hoa + Nge An gui Thu 12-5_Bieu4HTMT_KH TPCP vung TNB (03-1-2012) 2" xfId="6302"/>
    <cellStyle name="T_Book1_ung truoc 2011 NSTW Thanh Hoa + Nge An gui Thu 12-5_KH TPCP vung TNB (03-1-2012)" xfId="6303"/>
    <cellStyle name="T_Book1_ung truoc 2011 NSTW Thanh Hoa + Nge An gui Thu 12-5_KH TPCP vung TNB (03-1-2012) 2" xfId="6304"/>
    <cellStyle name="T_Book1_ung truoc 2011 NSTW Thanh Hoa + Nge An gui Thu 12-5_Tong hop KH 2014" xfId="6305"/>
    <cellStyle name="T_Book1_ÿÿÿÿÿ" xfId="6306"/>
    <cellStyle name="T_Book1_ÿÿÿÿÿ 2" xfId="6307"/>
    <cellStyle name="T_CDKT" xfId="6308"/>
    <cellStyle name="T_CDKT_Tong hop KH 2014" xfId="6309"/>
    <cellStyle name="T_Chuan bi dau tu nam 2008" xfId="6310"/>
    <cellStyle name="T_Chuan bi dau tu nam 2008 2" xfId="6311"/>
    <cellStyle name="T_Chuan bi dau tu nam 2008_!1 1 bao cao giao KH ve HTCMT vung TNB   12-12-2011" xfId="6312"/>
    <cellStyle name="T_Chuan bi dau tu nam 2008_!1 1 bao cao giao KH ve HTCMT vung TNB   12-12-2011 2" xfId="6313"/>
    <cellStyle name="T_Chuan bi dau tu nam 2008_bieu tong hop" xfId="6314"/>
    <cellStyle name="T_Chuan bi dau tu nam 2008_KH TPCP vung TNB (03-1-2012)" xfId="6315"/>
    <cellStyle name="T_Chuan bi dau tu nam 2008_KH TPCP vung TNB (03-1-2012) 2" xfId="6316"/>
    <cellStyle name="T_Chuan bi dau tu nam 2008_Tong hop KH 2014" xfId="6317"/>
    <cellStyle name="T_Chuan bi dau tu nam 2008_Tong hop ra soat von ung 2011 -Chau" xfId="6318"/>
    <cellStyle name="T_Chuan bi dau tu nam 2008_tong hop TPCP" xfId="6319"/>
    <cellStyle name="T_Chuan bi dau tu nam 2008_Tong hop -Yte-Giao thong-Thuy loi-24-6" xfId="6320"/>
    <cellStyle name="T_Copy of Bao cao  XDCB 7 thang nam 2008_So KH&amp;DT SUA" xfId="6321"/>
    <cellStyle name="T_Copy of Bao cao  XDCB 7 thang nam 2008_So KH&amp;DT SUA 2" xfId="6322"/>
    <cellStyle name="T_Copy of Bao cao  XDCB 7 thang nam 2008_So KH&amp;DT SUA_!1 1 bao cao giao KH ve HTCMT vung TNB   12-12-2011" xfId="6323"/>
    <cellStyle name="T_Copy of Bao cao  XDCB 7 thang nam 2008_So KH&amp;DT SUA_!1 1 bao cao giao KH ve HTCMT vung TNB   12-12-2011 2" xfId="6324"/>
    <cellStyle name="T_Copy of Bao cao  XDCB 7 thang nam 2008_So KH&amp;DT SUA_bieu tong hop" xfId="6325"/>
    <cellStyle name="T_Copy of Bao cao  XDCB 7 thang nam 2008_So KH&amp;DT SUA_KH TPCP vung TNB (03-1-2012)" xfId="6326"/>
    <cellStyle name="T_Copy of Bao cao  XDCB 7 thang nam 2008_So KH&amp;DT SUA_KH TPCP vung TNB (03-1-2012) 2" xfId="6327"/>
    <cellStyle name="T_Copy of Bao cao  XDCB 7 thang nam 2008_So KH&amp;DT SUA_Tong hop KH 2014" xfId="6328"/>
    <cellStyle name="T_Copy of Bao cao  XDCB 7 thang nam 2008_So KH&amp;DT SUA_Tong hop ra soat von ung 2011 -Chau" xfId="6329"/>
    <cellStyle name="T_Copy of Bao cao  XDCB 7 thang nam 2008_So KH&amp;DT SUA_tong hop TPCP" xfId="6330"/>
    <cellStyle name="T_Copy of Bao cao  XDCB 7 thang nam 2008_So KH&amp;DT SUA_Tong hop -Yte-Giao thong-Thuy loi-24-6" xfId="6331"/>
    <cellStyle name="T_Copy of KS Du an dau tu" xfId="6332"/>
    <cellStyle name="T_Copy of KS Du an dau tu_Tong hop KH 2014" xfId="6333"/>
    <cellStyle name="T_Cost for DD (summary)" xfId="6334"/>
    <cellStyle name="T_Cost for DD (summary)_Tong hop KH 2014" xfId="6335"/>
    <cellStyle name="T_CPK" xfId="6336"/>
    <cellStyle name="T_CPK 2" xfId="6337"/>
    <cellStyle name="T_CPK_!1 1 bao cao giao KH ve HTCMT vung TNB   12-12-2011" xfId="6338"/>
    <cellStyle name="T_CPK_!1 1 bao cao giao KH ve HTCMT vung TNB   12-12-2011 2" xfId="6339"/>
    <cellStyle name="T_CPK_Bieu4HTMT" xfId="6340"/>
    <cellStyle name="T_CPK_Bieu4HTMT 2" xfId="6341"/>
    <cellStyle name="T_CPK_Bieu4HTMT_!1 1 bao cao giao KH ve HTCMT vung TNB   12-12-2011" xfId="6342"/>
    <cellStyle name="T_CPK_Bieu4HTMT_!1 1 bao cao giao KH ve HTCMT vung TNB   12-12-2011 2" xfId="6343"/>
    <cellStyle name="T_CPK_Bieu4HTMT_KH TPCP vung TNB (03-1-2012)" xfId="6344"/>
    <cellStyle name="T_CPK_Bieu4HTMT_KH TPCP vung TNB (03-1-2012) 2" xfId="6345"/>
    <cellStyle name="T_CPK_KH TPCP vung TNB (03-1-2012)" xfId="6346"/>
    <cellStyle name="T_CPK_KH TPCP vung TNB (03-1-2012) 2" xfId="6347"/>
    <cellStyle name="T_CPK_Tong hop KH 2014" xfId="6348"/>
    <cellStyle name="T_CTMTQG 2008" xfId="6349"/>
    <cellStyle name="T_CTMTQG 2008 2" xfId="6350"/>
    <cellStyle name="T_CTMTQG 2008_!1 1 bao cao giao KH ve HTCMT vung TNB   12-12-2011" xfId="6351"/>
    <cellStyle name="T_CTMTQG 2008_!1 1 bao cao giao KH ve HTCMT vung TNB   12-12-2011 2" xfId="6352"/>
    <cellStyle name="T_CTMTQG 2008_Bieu mau danh muc du an thuoc CTMTQG nam 2008" xfId="6353"/>
    <cellStyle name="T_CTMTQG 2008_Bieu mau danh muc du an thuoc CTMTQG nam 2008 2" xfId="6354"/>
    <cellStyle name="T_CTMTQG 2008_Bieu mau danh muc du an thuoc CTMTQG nam 2008_!1 1 bao cao giao KH ve HTCMT vung TNB   12-12-2011" xfId="6355"/>
    <cellStyle name="T_CTMTQG 2008_Bieu mau danh muc du an thuoc CTMTQG nam 2008_!1 1 bao cao giao KH ve HTCMT vung TNB   12-12-2011 2" xfId="6356"/>
    <cellStyle name="T_CTMTQG 2008_Bieu mau danh muc du an thuoc CTMTQG nam 2008_KH TPCP vung TNB (03-1-2012)" xfId="6357"/>
    <cellStyle name="T_CTMTQG 2008_Bieu mau danh muc du an thuoc CTMTQG nam 2008_KH TPCP vung TNB (03-1-2012) 2" xfId="6358"/>
    <cellStyle name="T_CTMTQG 2008_Bieu mau danh muc du an thuoc CTMTQG nam 2008_Tong hop KH 2014" xfId="6359"/>
    <cellStyle name="T_CTMTQG 2008_Hi-Tong hop KQ phan bo KH nam 08- LD fong giao 15-11-08" xfId="6360"/>
    <cellStyle name="T_CTMTQG 2008_Hi-Tong hop KQ phan bo KH nam 08- LD fong giao 15-11-08 2" xfId="6361"/>
    <cellStyle name="T_CTMTQG 2008_Hi-Tong hop KQ phan bo KH nam 08- LD fong giao 15-11-08_!1 1 bao cao giao KH ve HTCMT vung TNB   12-12-2011" xfId="6362"/>
    <cellStyle name="T_CTMTQG 2008_Hi-Tong hop KQ phan bo KH nam 08- LD fong giao 15-11-08_!1 1 bao cao giao KH ve HTCMT vung TNB   12-12-2011 2" xfId="6363"/>
    <cellStyle name="T_CTMTQG 2008_Hi-Tong hop KQ phan bo KH nam 08- LD fong giao 15-11-08_KH TPCP vung TNB (03-1-2012)" xfId="6364"/>
    <cellStyle name="T_CTMTQG 2008_Hi-Tong hop KQ phan bo KH nam 08- LD fong giao 15-11-08_KH TPCP vung TNB (03-1-2012) 2" xfId="6365"/>
    <cellStyle name="T_CTMTQG 2008_Hi-Tong hop KQ phan bo KH nam 08- LD fong giao 15-11-08_Tong hop KH 2014" xfId="6366"/>
    <cellStyle name="T_CTMTQG 2008_Ket qua thuc hien nam 2008" xfId="6367"/>
    <cellStyle name="T_CTMTQG 2008_Ket qua thuc hien nam 2008 2" xfId="6368"/>
    <cellStyle name="T_CTMTQG 2008_Ket qua thuc hien nam 2008_!1 1 bao cao giao KH ve HTCMT vung TNB   12-12-2011" xfId="6369"/>
    <cellStyle name="T_CTMTQG 2008_Ket qua thuc hien nam 2008_!1 1 bao cao giao KH ve HTCMT vung TNB   12-12-2011 2" xfId="6370"/>
    <cellStyle name="T_CTMTQG 2008_Ket qua thuc hien nam 2008_KH TPCP vung TNB (03-1-2012)" xfId="6371"/>
    <cellStyle name="T_CTMTQG 2008_Ket qua thuc hien nam 2008_KH TPCP vung TNB (03-1-2012) 2" xfId="6372"/>
    <cellStyle name="T_CTMTQG 2008_Ket qua thuc hien nam 2008_Tong hop KH 2014" xfId="6373"/>
    <cellStyle name="T_CTMTQG 2008_KH TPCP vung TNB (03-1-2012)" xfId="6374"/>
    <cellStyle name="T_CTMTQG 2008_KH TPCP vung TNB (03-1-2012) 2" xfId="6375"/>
    <cellStyle name="T_CTMTQG 2008_KH XDCB_2008 lan 1" xfId="6376"/>
    <cellStyle name="T_CTMTQG 2008_KH XDCB_2008 lan 1 2" xfId="6377"/>
    <cellStyle name="T_CTMTQG 2008_KH XDCB_2008 lan 1 sua ngay 27-10" xfId="6378"/>
    <cellStyle name="T_CTMTQG 2008_KH XDCB_2008 lan 1 sua ngay 27-10 2" xfId="6379"/>
    <cellStyle name="T_CTMTQG 2008_KH XDCB_2008 lan 1 sua ngay 27-10_!1 1 bao cao giao KH ve HTCMT vung TNB   12-12-2011" xfId="6380"/>
    <cellStyle name="T_CTMTQG 2008_KH XDCB_2008 lan 1 sua ngay 27-10_!1 1 bao cao giao KH ve HTCMT vung TNB   12-12-2011 2" xfId="6381"/>
    <cellStyle name="T_CTMTQG 2008_KH XDCB_2008 lan 1 sua ngay 27-10_KH TPCP vung TNB (03-1-2012)" xfId="6382"/>
    <cellStyle name="T_CTMTQG 2008_KH XDCB_2008 lan 1 sua ngay 27-10_KH TPCP vung TNB (03-1-2012) 2" xfId="6383"/>
    <cellStyle name="T_CTMTQG 2008_KH XDCB_2008 lan 1 sua ngay 27-10_Tong hop KH 2014" xfId="6384"/>
    <cellStyle name="T_CTMTQG 2008_KH XDCB_2008 lan 1_!1 1 bao cao giao KH ve HTCMT vung TNB   12-12-2011" xfId="6385"/>
    <cellStyle name="T_CTMTQG 2008_KH XDCB_2008 lan 1_!1 1 bao cao giao KH ve HTCMT vung TNB   12-12-2011 2" xfId="6386"/>
    <cellStyle name="T_CTMTQG 2008_KH XDCB_2008 lan 1_KH TPCP vung TNB (03-1-2012)" xfId="6387"/>
    <cellStyle name="T_CTMTQG 2008_KH XDCB_2008 lan 1_KH TPCP vung TNB (03-1-2012) 2" xfId="6388"/>
    <cellStyle name="T_CTMTQG 2008_KH XDCB_2008 lan 1_Tong hop KH 2014" xfId="6389"/>
    <cellStyle name="T_CTMTQG 2008_KH XDCB_2008 lan 2 sua ngay 10-11" xfId="6390"/>
    <cellStyle name="T_CTMTQG 2008_KH XDCB_2008 lan 2 sua ngay 10-11 2" xfId="6391"/>
    <cellStyle name="T_CTMTQG 2008_KH XDCB_2008 lan 2 sua ngay 10-11_!1 1 bao cao giao KH ve HTCMT vung TNB   12-12-2011" xfId="6392"/>
    <cellStyle name="T_CTMTQG 2008_KH XDCB_2008 lan 2 sua ngay 10-11_!1 1 bao cao giao KH ve HTCMT vung TNB   12-12-2011 2" xfId="6393"/>
    <cellStyle name="T_CTMTQG 2008_KH XDCB_2008 lan 2 sua ngay 10-11_KH TPCP vung TNB (03-1-2012)" xfId="6394"/>
    <cellStyle name="T_CTMTQG 2008_KH XDCB_2008 lan 2 sua ngay 10-11_KH TPCP vung TNB (03-1-2012) 2" xfId="6395"/>
    <cellStyle name="T_CTMTQG 2008_KH XDCB_2008 lan 2 sua ngay 10-11_Tong hop KH 2014" xfId="6396"/>
    <cellStyle name="T_CTMTQG 2008_Tong hop KH 2014" xfId="6397"/>
    <cellStyle name="T_danh muc chuan bi dau tu 2011 ngay 07-6-2011" xfId="6398"/>
    <cellStyle name="T_danh muc chuan bi dau tu 2011 ngay 07-6-2011 2" xfId="6399"/>
    <cellStyle name="T_danh muc chuan bi dau tu 2011 ngay 07-6-2011_!1 1 bao cao giao KH ve HTCMT vung TNB   12-12-2011" xfId="6400"/>
    <cellStyle name="T_danh muc chuan bi dau tu 2011 ngay 07-6-2011_!1 1 bao cao giao KH ve HTCMT vung TNB   12-12-2011 2" xfId="6401"/>
    <cellStyle name="T_danh muc chuan bi dau tu 2011 ngay 07-6-2011_KH TPCP vung TNB (03-1-2012)" xfId="6402"/>
    <cellStyle name="T_danh muc chuan bi dau tu 2011 ngay 07-6-2011_KH TPCP vung TNB (03-1-2012) 2" xfId="6403"/>
    <cellStyle name="T_Danh muc pbo nguon von XSKT, XDCB nam 2009 chuyen qua nam 2010" xfId="6404"/>
    <cellStyle name="T_Danh muc pbo nguon von XSKT, XDCB nam 2009 chuyen qua nam 2010 2" xfId="6405"/>
    <cellStyle name="T_Danh muc pbo nguon von XSKT, XDCB nam 2009 chuyen qua nam 2010_!1 1 bao cao giao KH ve HTCMT vung TNB   12-12-2011" xfId="6406"/>
    <cellStyle name="T_Danh muc pbo nguon von XSKT, XDCB nam 2009 chuyen qua nam 2010_!1 1 bao cao giao KH ve HTCMT vung TNB   12-12-2011 2" xfId="6407"/>
    <cellStyle name="T_Danh muc pbo nguon von XSKT, XDCB nam 2009 chuyen qua nam 2010_KH TPCP vung TNB (03-1-2012)" xfId="6408"/>
    <cellStyle name="T_Danh muc pbo nguon von XSKT, XDCB nam 2009 chuyen qua nam 2010_KH TPCP vung TNB (03-1-2012) 2" xfId="6409"/>
    <cellStyle name="T_dieu chinh KH 2011 ngay 26-5-2011111" xfId="6410"/>
    <cellStyle name="T_dieu chinh KH 2011 ngay 26-5-2011111 2" xfId="6411"/>
    <cellStyle name="T_dieu chinh KH 2011 ngay 26-5-2011111_!1 1 bao cao giao KH ve HTCMT vung TNB   12-12-2011" xfId="6412"/>
    <cellStyle name="T_dieu chinh KH 2011 ngay 26-5-2011111_!1 1 bao cao giao KH ve HTCMT vung TNB   12-12-2011 2" xfId="6413"/>
    <cellStyle name="T_dieu chinh KH 2011 ngay 26-5-2011111_KH TPCP vung TNB (03-1-2012)" xfId="6414"/>
    <cellStyle name="T_dieu chinh KH 2011 ngay 26-5-2011111_KH TPCP vung TNB (03-1-2012) 2" xfId="6415"/>
    <cellStyle name="T_DK 2014-2015 final" xfId="6416"/>
    <cellStyle name="T_DK 2014-2015 final_05-12  KH trung han 2016-2020 - Liem Thinh edited" xfId="6417"/>
    <cellStyle name="T_DK 2014-2015 final_Copy of 05-12  KH trung han 2016-2020 - Liem Thinh edited (1)" xfId="6418"/>
    <cellStyle name="T_DK 2014-2015 new" xfId="6419"/>
    <cellStyle name="T_DK 2014-2015 new_05-12  KH trung han 2016-2020 - Liem Thinh edited" xfId="6420"/>
    <cellStyle name="T_DK 2014-2015 new_Copy of 05-12  KH trung han 2016-2020 - Liem Thinh edited (1)" xfId="6421"/>
    <cellStyle name="T_DK KH CBDT 2014 11-11-2013" xfId="6422"/>
    <cellStyle name="T_DK KH CBDT 2014 11-11-2013(1)" xfId="6423"/>
    <cellStyle name="T_DK KH CBDT 2014 11-11-2013(1)_05-12  KH trung han 2016-2020 - Liem Thinh edited" xfId="6424"/>
    <cellStyle name="T_DK KH CBDT 2014 11-11-2013(1)_Copy of 05-12  KH trung han 2016-2020 - Liem Thinh edited (1)" xfId="6425"/>
    <cellStyle name="T_DK KH CBDT 2014 11-11-2013_05-12  KH trung han 2016-2020 - Liem Thinh edited" xfId="6426"/>
    <cellStyle name="T_DK KH CBDT 2014 11-11-2013_Copy of 05-12  KH trung han 2016-2020 - Liem Thinh edited (1)" xfId="6427"/>
    <cellStyle name="T_DS KCH PHAN BO VON NSDP NAM 2010" xfId="6428"/>
    <cellStyle name="T_DS KCH PHAN BO VON NSDP NAM 2010 2" xfId="6429"/>
    <cellStyle name="T_DS KCH PHAN BO VON NSDP NAM 2010_!1 1 bao cao giao KH ve HTCMT vung TNB   12-12-2011" xfId="6430"/>
    <cellStyle name="T_DS KCH PHAN BO VON NSDP NAM 2010_!1 1 bao cao giao KH ve HTCMT vung TNB   12-12-2011 2" xfId="6431"/>
    <cellStyle name="T_DS KCH PHAN BO VON NSDP NAM 2010_KH TPCP vung TNB (03-1-2012)" xfId="6432"/>
    <cellStyle name="T_DS KCH PHAN BO VON NSDP NAM 2010_KH TPCP vung TNB (03-1-2012) 2" xfId="6433"/>
    <cellStyle name="T_DT972000" xfId="6434"/>
    <cellStyle name="T_DTDuong dong tien -sua tham tra 2009 - luong 650" xfId="6435"/>
    <cellStyle name="T_DTDuong dong tien -sua tham tra 2009 - luong 650_Tong hop KH 2014" xfId="6436"/>
    <cellStyle name="T_dtTL598G1." xfId="6437"/>
    <cellStyle name="T_dtTL598G1._Tong hop KH 2014" xfId="6438"/>
    <cellStyle name="T_Du an khoi cong moi nam 2010" xfId="6439"/>
    <cellStyle name="T_Du an khoi cong moi nam 2010 2" xfId="6440"/>
    <cellStyle name="T_Du an khoi cong moi nam 2010_!1 1 bao cao giao KH ve HTCMT vung TNB   12-12-2011" xfId="6441"/>
    <cellStyle name="T_Du an khoi cong moi nam 2010_!1 1 bao cao giao KH ve HTCMT vung TNB   12-12-2011 2" xfId="6442"/>
    <cellStyle name="T_Du an khoi cong moi nam 2010_bieu tong hop" xfId="6443"/>
    <cellStyle name="T_Du an khoi cong moi nam 2010_bieu tong hop_Tong hop KH 2014" xfId="6444"/>
    <cellStyle name="T_Du an khoi cong moi nam 2010_KH TPCP vung TNB (03-1-2012)" xfId="6445"/>
    <cellStyle name="T_Du an khoi cong moi nam 2010_KH TPCP vung TNB (03-1-2012) 2" xfId="6446"/>
    <cellStyle name="T_Du an khoi cong moi nam 2010_Tong hop ra soat von ung 2011 -Chau" xfId="6447"/>
    <cellStyle name="T_Du an khoi cong moi nam 2010_Tong hop ra soat von ung 2011 -Chau_Tong hop KH 2014" xfId="6448"/>
    <cellStyle name="T_Du an khoi cong moi nam 2010_tong hop TPCP" xfId="6449"/>
    <cellStyle name="T_Du an khoi cong moi nam 2010_tong hop TPCP_Tong hop KH 2014" xfId="6450"/>
    <cellStyle name="T_Du an khoi cong moi nam 2010_Tong hop -Yte-Giao thong-Thuy loi-24-6" xfId="6451"/>
    <cellStyle name="T_Du an khoi cong moi nam 2010_Tong hop -Yte-Giao thong-Thuy loi-24-6_Tong hop KH 2014" xfId="6452"/>
    <cellStyle name="T_DU AN TKQH VA CHUAN BI DAU TU NAM 2007 sua ngay 9-11" xfId="6453"/>
    <cellStyle name="T_DU AN TKQH VA CHUAN BI DAU TU NAM 2007 sua ngay 9-11 2" xfId="6454"/>
    <cellStyle name="T_DU AN TKQH VA CHUAN BI DAU TU NAM 2007 sua ngay 9-11_!1 1 bao cao giao KH ve HTCMT vung TNB   12-12-2011" xfId="6455"/>
    <cellStyle name="T_DU AN TKQH VA CHUAN BI DAU TU NAM 2007 sua ngay 9-11_!1 1 bao cao giao KH ve HTCMT vung TNB   12-12-2011 2" xfId="6456"/>
    <cellStyle name="T_DU AN TKQH VA CHUAN BI DAU TU NAM 2007 sua ngay 9-11_Bieu mau danh muc du an thuoc CTMTQG nam 2008" xfId="6457"/>
    <cellStyle name="T_DU AN TKQH VA CHUAN BI DAU TU NAM 2007 sua ngay 9-11_Bieu mau danh muc du an thuoc CTMTQG nam 2008 2" xfId="6458"/>
    <cellStyle name="T_DU AN TKQH VA CHUAN BI DAU TU NAM 2007 sua ngay 9-11_Bieu mau danh muc du an thuoc CTMTQG nam 2008_!1 1 bao cao giao KH ve HTCMT vung TNB   12-12-2011" xfId="6459"/>
    <cellStyle name="T_DU AN TKQH VA CHUAN BI DAU TU NAM 2007 sua ngay 9-11_Bieu mau danh muc du an thuoc CTMTQG nam 2008_!1 1 bao cao giao KH ve HTCMT vung TNB   12-12-2011 2" xfId="6460"/>
    <cellStyle name="T_DU AN TKQH VA CHUAN BI DAU TU NAM 2007 sua ngay 9-11_Bieu mau danh muc du an thuoc CTMTQG nam 2008_bieu tong hop" xfId="6461"/>
    <cellStyle name="T_DU AN TKQH VA CHUAN BI DAU TU NAM 2007 sua ngay 9-11_Bieu mau danh muc du an thuoc CTMTQG nam 2008_bieu tong hop_Tong hop KH 2014" xfId="6462"/>
    <cellStyle name="T_DU AN TKQH VA CHUAN BI DAU TU NAM 2007 sua ngay 9-11_Bieu mau danh muc du an thuoc CTMTQG nam 2008_KH TPCP vung TNB (03-1-2012)" xfId="6463"/>
    <cellStyle name="T_DU AN TKQH VA CHUAN BI DAU TU NAM 2007 sua ngay 9-11_Bieu mau danh muc du an thuoc CTMTQG nam 2008_KH TPCP vung TNB (03-1-2012) 2" xfId="6464"/>
    <cellStyle name="T_DU AN TKQH VA CHUAN BI DAU TU NAM 2007 sua ngay 9-11_Bieu mau danh muc du an thuoc CTMTQG nam 2008_Tong hop ra soat von ung 2011 -Chau" xfId="6465"/>
    <cellStyle name="T_DU AN TKQH VA CHUAN BI DAU TU NAM 2007 sua ngay 9-11_Bieu mau danh muc du an thuoc CTMTQG nam 2008_Tong hop ra soat von ung 2011 -Chau_Tong hop KH 2014" xfId="6466"/>
    <cellStyle name="T_DU AN TKQH VA CHUAN BI DAU TU NAM 2007 sua ngay 9-11_Bieu mau danh muc du an thuoc CTMTQG nam 2008_tong hop TPCP" xfId="6467"/>
    <cellStyle name="T_DU AN TKQH VA CHUAN BI DAU TU NAM 2007 sua ngay 9-11_Bieu mau danh muc du an thuoc CTMTQG nam 2008_tong hop TPCP_Tong hop KH 2014" xfId="6468"/>
    <cellStyle name="T_DU AN TKQH VA CHUAN BI DAU TU NAM 2007 sua ngay 9-11_Bieu mau danh muc du an thuoc CTMTQG nam 2008_Tong hop -Yte-Giao thong-Thuy loi-24-6" xfId="6469"/>
    <cellStyle name="T_DU AN TKQH VA CHUAN BI DAU TU NAM 2007 sua ngay 9-11_Bieu mau danh muc du an thuoc CTMTQG nam 2008_Tong hop -Yte-Giao thong-Thuy loi-24-6_Tong hop KH 2014" xfId="6470"/>
    <cellStyle name="T_DU AN TKQH VA CHUAN BI DAU TU NAM 2007 sua ngay 9-11_Du an khoi cong moi nam 2010" xfId="6471"/>
    <cellStyle name="T_DU AN TKQH VA CHUAN BI DAU TU NAM 2007 sua ngay 9-11_Du an khoi cong moi nam 2010 2" xfId="6472"/>
    <cellStyle name="T_DU AN TKQH VA CHUAN BI DAU TU NAM 2007 sua ngay 9-11_Du an khoi cong moi nam 2010_!1 1 bao cao giao KH ve HTCMT vung TNB   12-12-2011" xfId="6473"/>
    <cellStyle name="T_DU AN TKQH VA CHUAN BI DAU TU NAM 2007 sua ngay 9-11_Du an khoi cong moi nam 2010_!1 1 bao cao giao KH ve HTCMT vung TNB   12-12-2011 2" xfId="6474"/>
    <cellStyle name="T_DU AN TKQH VA CHUAN BI DAU TU NAM 2007 sua ngay 9-11_Du an khoi cong moi nam 2010_bieu tong hop" xfId="6475"/>
    <cellStyle name="T_DU AN TKQH VA CHUAN BI DAU TU NAM 2007 sua ngay 9-11_Du an khoi cong moi nam 2010_bieu tong hop_Tong hop KH 2014" xfId="6476"/>
    <cellStyle name="T_DU AN TKQH VA CHUAN BI DAU TU NAM 2007 sua ngay 9-11_Du an khoi cong moi nam 2010_KH TPCP vung TNB (03-1-2012)" xfId="6477"/>
    <cellStyle name="T_DU AN TKQH VA CHUAN BI DAU TU NAM 2007 sua ngay 9-11_Du an khoi cong moi nam 2010_KH TPCP vung TNB (03-1-2012) 2" xfId="6478"/>
    <cellStyle name="T_DU AN TKQH VA CHUAN BI DAU TU NAM 2007 sua ngay 9-11_Du an khoi cong moi nam 2010_Tong hop ra soat von ung 2011 -Chau" xfId="6479"/>
    <cellStyle name="T_DU AN TKQH VA CHUAN BI DAU TU NAM 2007 sua ngay 9-11_Du an khoi cong moi nam 2010_Tong hop ra soat von ung 2011 -Chau_Tong hop KH 2014" xfId="6480"/>
    <cellStyle name="T_DU AN TKQH VA CHUAN BI DAU TU NAM 2007 sua ngay 9-11_Du an khoi cong moi nam 2010_tong hop TPCP" xfId="6481"/>
    <cellStyle name="T_DU AN TKQH VA CHUAN BI DAU TU NAM 2007 sua ngay 9-11_Du an khoi cong moi nam 2010_tong hop TPCP_Tong hop KH 2014" xfId="6482"/>
    <cellStyle name="T_DU AN TKQH VA CHUAN BI DAU TU NAM 2007 sua ngay 9-11_Du an khoi cong moi nam 2010_Tong hop -Yte-Giao thong-Thuy loi-24-6" xfId="6483"/>
    <cellStyle name="T_DU AN TKQH VA CHUAN BI DAU TU NAM 2007 sua ngay 9-11_Du an khoi cong moi nam 2010_Tong hop -Yte-Giao thong-Thuy loi-24-6_Tong hop KH 2014" xfId="6484"/>
    <cellStyle name="T_DU AN TKQH VA CHUAN BI DAU TU NAM 2007 sua ngay 9-11_Ket qua phan bo von nam 2008" xfId="6485"/>
    <cellStyle name="T_DU AN TKQH VA CHUAN BI DAU TU NAM 2007 sua ngay 9-11_Ket qua phan bo von nam 2008 2" xfId="6486"/>
    <cellStyle name="T_DU AN TKQH VA CHUAN BI DAU TU NAM 2007 sua ngay 9-11_Ket qua phan bo von nam 2008_!1 1 bao cao giao KH ve HTCMT vung TNB   12-12-2011" xfId="6487"/>
    <cellStyle name="T_DU AN TKQH VA CHUAN BI DAU TU NAM 2007 sua ngay 9-11_Ket qua phan bo von nam 2008_!1 1 bao cao giao KH ve HTCMT vung TNB   12-12-2011 2" xfId="6488"/>
    <cellStyle name="T_DU AN TKQH VA CHUAN BI DAU TU NAM 2007 sua ngay 9-11_Ket qua phan bo von nam 2008_KH TPCP vung TNB (03-1-2012)" xfId="6489"/>
    <cellStyle name="T_DU AN TKQH VA CHUAN BI DAU TU NAM 2007 sua ngay 9-11_Ket qua phan bo von nam 2008_KH TPCP vung TNB (03-1-2012) 2" xfId="6490"/>
    <cellStyle name="T_DU AN TKQH VA CHUAN BI DAU TU NAM 2007 sua ngay 9-11_KH TPCP vung TNB (03-1-2012)" xfId="6491"/>
    <cellStyle name="T_DU AN TKQH VA CHUAN BI DAU TU NAM 2007 sua ngay 9-11_KH TPCP vung TNB (03-1-2012) 2" xfId="6492"/>
    <cellStyle name="T_DU AN TKQH VA CHUAN BI DAU TU NAM 2007 sua ngay 9-11_KH XDCB_2008 lan 2 sua ngay 10-11" xfId="6493"/>
    <cellStyle name="T_DU AN TKQH VA CHUAN BI DAU TU NAM 2007 sua ngay 9-11_KH XDCB_2008 lan 2 sua ngay 10-11 2" xfId="6494"/>
    <cellStyle name="T_DU AN TKQH VA CHUAN BI DAU TU NAM 2007 sua ngay 9-11_KH XDCB_2008 lan 2 sua ngay 10-11_!1 1 bao cao giao KH ve HTCMT vung TNB   12-12-2011" xfId="6495"/>
    <cellStyle name="T_DU AN TKQH VA CHUAN BI DAU TU NAM 2007 sua ngay 9-11_KH XDCB_2008 lan 2 sua ngay 10-11_!1 1 bao cao giao KH ve HTCMT vung TNB   12-12-2011 2" xfId="6496"/>
    <cellStyle name="T_DU AN TKQH VA CHUAN BI DAU TU NAM 2007 sua ngay 9-11_KH XDCB_2008 lan 2 sua ngay 10-11_KH TPCP vung TNB (03-1-2012)" xfId="6497"/>
    <cellStyle name="T_DU AN TKQH VA CHUAN BI DAU TU NAM 2007 sua ngay 9-11_KH XDCB_2008 lan 2 sua ngay 10-11_KH TPCP vung TNB (03-1-2012) 2" xfId="6498"/>
    <cellStyle name="T_du toan dieu chinh  20-8-2006" xfId="6499"/>
    <cellStyle name="T_du toan dieu chinh  20-8-2006 2" xfId="6500"/>
    <cellStyle name="T_du toan dieu chinh  20-8-2006_!1 1 bao cao giao KH ve HTCMT vung TNB   12-12-2011" xfId="6501"/>
    <cellStyle name="T_du toan dieu chinh  20-8-2006_!1 1 bao cao giao KH ve HTCMT vung TNB   12-12-2011 2" xfId="6502"/>
    <cellStyle name="T_du toan dieu chinh  20-8-2006_Bieu4HTMT" xfId="6503"/>
    <cellStyle name="T_du toan dieu chinh  20-8-2006_Bieu4HTMT 2" xfId="6504"/>
    <cellStyle name="T_du toan dieu chinh  20-8-2006_Bieu4HTMT_!1 1 bao cao giao KH ve HTCMT vung TNB   12-12-2011" xfId="6505"/>
    <cellStyle name="T_du toan dieu chinh  20-8-2006_Bieu4HTMT_!1 1 bao cao giao KH ve HTCMT vung TNB   12-12-2011 2" xfId="6506"/>
    <cellStyle name="T_du toan dieu chinh  20-8-2006_Bieu4HTMT_KH TPCP vung TNB (03-1-2012)" xfId="6507"/>
    <cellStyle name="T_du toan dieu chinh  20-8-2006_Bieu4HTMT_KH TPCP vung TNB (03-1-2012) 2" xfId="6508"/>
    <cellStyle name="T_du toan dieu chinh  20-8-2006_KH TPCP vung TNB (03-1-2012)" xfId="6509"/>
    <cellStyle name="T_du toan dieu chinh  20-8-2006_KH TPCP vung TNB (03-1-2012) 2" xfId="6510"/>
    <cellStyle name="T_du toan dieu chinh  20-8-2006_Tong hop KH 2014" xfId="6511"/>
    <cellStyle name="T_Du toan khao sat (bo sung 2009)" xfId="6512"/>
    <cellStyle name="T_Du toan khao sat (bo sung 2009)_Tong hop KH 2014" xfId="6513"/>
    <cellStyle name="T_giao KH 2011 ngay 10-12-2010" xfId="6514"/>
    <cellStyle name="T_giao KH 2011 ngay 10-12-2010 2" xfId="6515"/>
    <cellStyle name="T_giao KH 2011 ngay 10-12-2010_!1 1 bao cao giao KH ve HTCMT vung TNB   12-12-2011" xfId="6516"/>
    <cellStyle name="T_giao KH 2011 ngay 10-12-2010_!1 1 bao cao giao KH ve HTCMT vung TNB   12-12-2011 2" xfId="6517"/>
    <cellStyle name="T_giao KH 2011 ngay 10-12-2010_KH TPCP vung TNB (03-1-2012)" xfId="6518"/>
    <cellStyle name="T_giao KH 2011 ngay 10-12-2010_KH TPCP vung TNB (03-1-2012) 2" xfId="6519"/>
    <cellStyle name="T_Ht-PTq1-03" xfId="6520"/>
    <cellStyle name="T_Ht-PTq1-03 2" xfId="6521"/>
    <cellStyle name="T_Ht-PTq1-03_!1 1 bao cao giao KH ve HTCMT vung TNB   12-12-2011" xfId="6522"/>
    <cellStyle name="T_Ht-PTq1-03_!1 1 bao cao giao KH ve HTCMT vung TNB   12-12-2011 2" xfId="6523"/>
    <cellStyle name="T_Ht-PTq1-03_kien giang 2" xfId="6524"/>
    <cellStyle name="T_Ht-PTq1-03_kien giang 2 2" xfId="6525"/>
    <cellStyle name="T_Ke hoach KTXH  nam 2009_PKT thang 11 nam 2008" xfId="6526"/>
    <cellStyle name="T_Ke hoach KTXH  nam 2009_PKT thang 11 nam 2008 2" xfId="6527"/>
    <cellStyle name="T_Ke hoach KTXH  nam 2009_PKT thang 11 nam 2008_!1 1 bao cao giao KH ve HTCMT vung TNB   12-12-2011" xfId="6528"/>
    <cellStyle name="T_Ke hoach KTXH  nam 2009_PKT thang 11 nam 2008_!1 1 bao cao giao KH ve HTCMT vung TNB   12-12-2011 2" xfId="6529"/>
    <cellStyle name="T_Ke hoach KTXH  nam 2009_PKT thang 11 nam 2008_bieu tong hop" xfId="6530"/>
    <cellStyle name="T_Ke hoach KTXH  nam 2009_PKT thang 11 nam 2008_KH TPCP vung TNB (03-1-2012)" xfId="6531"/>
    <cellStyle name="T_Ke hoach KTXH  nam 2009_PKT thang 11 nam 2008_KH TPCP vung TNB (03-1-2012) 2" xfId="6532"/>
    <cellStyle name="T_Ke hoach KTXH  nam 2009_PKT thang 11 nam 2008_Tong hop KH 2014" xfId="6533"/>
    <cellStyle name="T_Ke hoach KTXH  nam 2009_PKT thang 11 nam 2008_Tong hop ra soat von ung 2011 -Chau" xfId="6534"/>
    <cellStyle name="T_Ke hoach KTXH  nam 2009_PKT thang 11 nam 2008_tong hop TPCP" xfId="6535"/>
    <cellStyle name="T_Ke hoach KTXH  nam 2009_PKT thang 11 nam 2008_Tong hop -Yte-Giao thong-Thuy loi-24-6" xfId="6536"/>
    <cellStyle name="T_Ket qua dau thau" xfId="6537"/>
    <cellStyle name="T_Ket qua dau thau 2" xfId="6538"/>
    <cellStyle name="T_Ket qua dau thau_!1 1 bao cao giao KH ve HTCMT vung TNB   12-12-2011" xfId="6539"/>
    <cellStyle name="T_Ket qua dau thau_!1 1 bao cao giao KH ve HTCMT vung TNB   12-12-2011 2" xfId="6540"/>
    <cellStyle name="T_Ket qua dau thau_bieu tong hop" xfId="6541"/>
    <cellStyle name="T_Ket qua dau thau_KH TPCP vung TNB (03-1-2012)" xfId="6542"/>
    <cellStyle name="T_Ket qua dau thau_KH TPCP vung TNB (03-1-2012) 2" xfId="6543"/>
    <cellStyle name="T_Ket qua dau thau_Tong hop KH 2014" xfId="6544"/>
    <cellStyle name="T_Ket qua dau thau_Tong hop ra soat von ung 2011 -Chau" xfId="6545"/>
    <cellStyle name="T_Ket qua dau thau_tong hop TPCP" xfId="6546"/>
    <cellStyle name="T_Ket qua dau thau_Tong hop -Yte-Giao thong-Thuy loi-24-6" xfId="6547"/>
    <cellStyle name="T_Ket qua phan bo von nam 2008" xfId="6548"/>
    <cellStyle name="T_Ket qua phan bo von nam 2008 2" xfId="6549"/>
    <cellStyle name="T_Ket qua phan bo von nam 2008_!1 1 bao cao giao KH ve HTCMT vung TNB   12-12-2011" xfId="6550"/>
    <cellStyle name="T_Ket qua phan bo von nam 2008_!1 1 bao cao giao KH ve HTCMT vung TNB   12-12-2011 2" xfId="6551"/>
    <cellStyle name="T_Ket qua phan bo von nam 2008_KH TPCP vung TNB (03-1-2012)" xfId="6552"/>
    <cellStyle name="T_Ket qua phan bo von nam 2008_KH TPCP vung TNB (03-1-2012) 2" xfId="6553"/>
    <cellStyle name="T_Ket qua phan bo von nam 2008_Tong hop KH 2014" xfId="6554"/>
    <cellStyle name="T_KH 2011-2015" xfId="6555"/>
    <cellStyle name="T_KH TPCP vung TNB (03-1-2012)" xfId="6556"/>
    <cellStyle name="T_KH TPCP vung TNB (03-1-2012) 2" xfId="6557"/>
    <cellStyle name="T_KH XDCB_2008 lan 2 sua ngay 10-11" xfId="6558"/>
    <cellStyle name="T_KH XDCB_2008 lan 2 sua ngay 10-11 2" xfId="6559"/>
    <cellStyle name="T_KH XDCB_2008 lan 2 sua ngay 10-11_!1 1 bao cao giao KH ve HTCMT vung TNB   12-12-2011" xfId="6560"/>
    <cellStyle name="T_KH XDCB_2008 lan 2 sua ngay 10-11_!1 1 bao cao giao KH ve HTCMT vung TNB   12-12-2011 2" xfId="6561"/>
    <cellStyle name="T_KH XDCB_2008 lan 2 sua ngay 10-11_KH TPCP vung TNB (03-1-2012)" xfId="6562"/>
    <cellStyle name="T_KH XDCB_2008 lan 2 sua ngay 10-11_KH TPCP vung TNB (03-1-2012) 2" xfId="6563"/>
    <cellStyle name="T_KH XDCB_2008 lan 2 sua ngay 10-11_Tong hop KH 2014" xfId="6564"/>
    <cellStyle name="T_Khao satD1" xfId="6565"/>
    <cellStyle name="T_Khoi luong cac hang muc chi tiet-702" xfId="6566"/>
    <cellStyle name="T_Khoi luong cac hang muc chi tiet-702_Tong hop KH 2014" xfId="6567"/>
    <cellStyle name="T_kien giang 2" xfId="6568"/>
    <cellStyle name="T_kien giang 2 2" xfId="6569"/>
    <cellStyle name="T_KL NT dap nen Dot 3" xfId="6570"/>
    <cellStyle name="T_KL NT Dot 3" xfId="6571"/>
    <cellStyle name="T_Kl VL ranh" xfId="6572"/>
    <cellStyle name="T_Kl VL ranh_Tong hop KH 2014" xfId="6573"/>
    <cellStyle name="T_KLNMD1" xfId="6574"/>
    <cellStyle name="T_KLNMD1_Tong hop KH 2014" xfId="6575"/>
    <cellStyle name="T_mau bieu doan giam sat 2010 (version 2)" xfId="6576"/>
    <cellStyle name="T_mau bieu doan giam sat 2010 (version 2)_Tong hop KH 2014" xfId="6577"/>
    <cellStyle name="T_mau KL vach son" xfId="6578"/>
    <cellStyle name="T_mau KL vach son_Tong hop KH 2014" xfId="6579"/>
    <cellStyle name="T_Me_Tri_6_07" xfId="6580"/>
    <cellStyle name="T_Me_Tri_6_07 2" xfId="6581"/>
    <cellStyle name="T_Me_Tri_6_07_!1 1 bao cao giao KH ve HTCMT vung TNB   12-12-2011" xfId="6582"/>
    <cellStyle name="T_Me_Tri_6_07_!1 1 bao cao giao KH ve HTCMT vung TNB   12-12-2011 2" xfId="6583"/>
    <cellStyle name="T_Me_Tri_6_07_Bieu4HTMT" xfId="6584"/>
    <cellStyle name="T_Me_Tri_6_07_Bieu4HTMT 2" xfId="6585"/>
    <cellStyle name="T_Me_Tri_6_07_Bieu4HTMT_!1 1 bao cao giao KH ve HTCMT vung TNB   12-12-2011" xfId="6586"/>
    <cellStyle name="T_Me_Tri_6_07_Bieu4HTMT_!1 1 bao cao giao KH ve HTCMT vung TNB   12-12-2011 2" xfId="6587"/>
    <cellStyle name="T_Me_Tri_6_07_Bieu4HTMT_KH TPCP vung TNB (03-1-2012)" xfId="6588"/>
    <cellStyle name="T_Me_Tri_6_07_Bieu4HTMT_KH TPCP vung TNB (03-1-2012) 2" xfId="6589"/>
    <cellStyle name="T_Me_Tri_6_07_KH TPCP vung TNB (03-1-2012)" xfId="6590"/>
    <cellStyle name="T_Me_Tri_6_07_KH TPCP vung TNB (03-1-2012) 2" xfId="6591"/>
    <cellStyle name="T_Me_Tri_6_07_Tong hop KH 2014" xfId="6592"/>
    <cellStyle name="T_N2 thay dat (N1-1)" xfId="6593"/>
    <cellStyle name="T_N2 thay dat (N1-1) 2" xfId="6594"/>
    <cellStyle name="T_N2 thay dat (N1-1)_!1 1 bao cao giao KH ve HTCMT vung TNB   12-12-2011" xfId="6595"/>
    <cellStyle name="T_N2 thay dat (N1-1)_!1 1 bao cao giao KH ve HTCMT vung TNB   12-12-2011 2" xfId="6596"/>
    <cellStyle name="T_N2 thay dat (N1-1)_Bieu4HTMT" xfId="6597"/>
    <cellStyle name="T_N2 thay dat (N1-1)_Bieu4HTMT 2" xfId="6598"/>
    <cellStyle name="T_N2 thay dat (N1-1)_Bieu4HTMT_!1 1 bao cao giao KH ve HTCMT vung TNB   12-12-2011" xfId="6599"/>
    <cellStyle name="T_N2 thay dat (N1-1)_Bieu4HTMT_!1 1 bao cao giao KH ve HTCMT vung TNB   12-12-2011 2" xfId="6600"/>
    <cellStyle name="T_N2 thay dat (N1-1)_Bieu4HTMT_KH TPCP vung TNB (03-1-2012)" xfId="6601"/>
    <cellStyle name="T_N2 thay dat (N1-1)_Bieu4HTMT_KH TPCP vung TNB (03-1-2012) 2" xfId="6602"/>
    <cellStyle name="T_N2 thay dat (N1-1)_KH TPCP vung TNB (03-1-2012)" xfId="6603"/>
    <cellStyle name="T_N2 thay dat (N1-1)_KH TPCP vung TNB (03-1-2012) 2" xfId="6604"/>
    <cellStyle name="T_N2 thay dat (N1-1)_Tong hop KH 2014" xfId="6605"/>
    <cellStyle name="T_Phuong an can doi nam 2008" xfId="6606"/>
    <cellStyle name="T_Phuong an can doi nam 2008 2" xfId="6607"/>
    <cellStyle name="T_Phuong an can doi nam 2008_!1 1 bao cao giao KH ve HTCMT vung TNB   12-12-2011" xfId="6608"/>
    <cellStyle name="T_Phuong an can doi nam 2008_!1 1 bao cao giao KH ve HTCMT vung TNB   12-12-2011 2" xfId="6609"/>
    <cellStyle name="T_Phuong an can doi nam 2008_bieu tong hop" xfId="6610"/>
    <cellStyle name="T_Phuong an can doi nam 2008_KH TPCP vung TNB (03-1-2012)" xfId="6611"/>
    <cellStyle name="T_Phuong an can doi nam 2008_KH TPCP vung TNB (03-1-2012) 2" xfId="6612"/>
    <cellStyle name="T_Phuong an can doi nam 2008_Tong hop KH 2014" xfId="6613"/>
    <cellStyle name="T_Phuong an can doi nam 2008_Tong hop ra soat von ung 2011 -Chau" xfId="6614"/>
    <cellStyle name="T_Phuong an can doi nam 2008_tong hop TPCP" xfId="6615"/>
    <cellStyle name="T_Phuong an can doi nam 2008_Tong hop -Yte-Giao thong-Thuy loi-24-6" xfId="6616"/>
    <cellStyle name="T_San sat hach moi" xfId="6617"/>
    <cellStyle name="T_San sat hach moi_Tong hop KH 2014" xfId="6618"/>
    <cellStyle name="T_Seagame(BTL)" xfId="6619"/>
    <cellStyle name="T_Seagame(BTL) 2" xfId="6620"/>
    <cellStyle name="T_So GTVT" xfId="6621"/>
    <cellStyle name="T_So GTVT 2" xfId="6622"/>
    <cellStyle name="T_So GTVT_!1 1 bao cao giao KH ve HTCMT vung TNB   12-12-2011" xfId="6623"/>
    <cellStyle name="T_So GTVT_!1 1 bao cao giao KH ve HTCMT vung TNB   12-12-2011 2" xfId="6624"/>
    <cellStyle name="T_So GTVT_bieu tong hop" xfId="6625"/>
    <cellStyle name="T_So GTVT_bieu tong hop_Tong hop KH 2014" xfId="6626"/>
    <cellStyle name="T_So GTVT_KH TPCP vung TNB (03-1-2012)" xfId="6627"/>
    <cellStyle name="T_So GTVT_KH TPCP vung TNB (03-1-2012) 2" xfId="6628"/>
    <cellStyle name="T_So GTVT_Tong hop ra soat von ung 2011 -Chau" xfId="6629"/>
    <cellStyle name="T_So GTVT_Tong hop ra soat von ung 2011 -Chau_Tong hop KH 2014" xfId="6630"/>
    <cellStyle name="T_So GTVT_tong hop TPCP" xfId="6631"/>
    <cellStyle name="T_So GTVT_tong hop TPCP_Tong hop KH 2014" xfId="6632"/>
    <cellStyle name="T_So GTVT_Tong hop -Yte-Giao thong-Thuy loi-24-6" xfId="6633"/>
    <cellStyle name="T_So GTVT_Tong hop -Yte-Giao thong-Thuy loi-24-6_Tong hop KH 2014" xfId="6634"/>
    <cellStyle name="T_SS BVTC cau va cong tuyen Le Chan" xfId="6635"/>
    <cellStyle name="T_SS BVTC cau va cong tuyen Le Chan_Tong hop KH 2014" xfId="6636"/>
    <cellStyle name="T_tai co cau dau tu (tong hop)1" xfId="6637"/>
    <cellStyle name="T_TDT + duong(8-5-07)" xfId="6638"/>
    <cellStyle name="T_TDT + duong(8-5-07) 2" xfId="6639"/>
    <cellStyle name="T_TDT + duong(8-5-07)_!1 1 bao cao giao KH ve HTCMT vung TNB   12-12-2011" xfId="6640"/>
    <cellStyle name="T_TDT + duong(8-5-07)_!1 1 bao cao giao KH ve HTCMT vung TNB   12-12-2011 2" xfId="6641"/>
    <cellStyle name="T_TDT + duong(8-5-07)_Bieu4HTMT" xfId="6642"/>
    <cellStyle name="T_TDT + duong(8-5-07)_Bieu4HTMT 2" xfId="6643"/>
    <cellStyle name="T_TDT + duong(8-5-07)_Bieu4HTMT_!1 1 bao cao giao KH ve HTCMT vung TNB   12-12-2011" xfId="6644"/>
    <cellStyle name="T_TDT + duong(8-5-07)_Bieu4HTMT_!1 1 bao cao giao KH ve HTCMT vung TNB   12-12-2011 2" xfId="6645"/>
    <cellStyle name="T_TDT + duong(8-5-07)_Bieu4HTMT_KH TPCP vung TNB (03-1-2012)" xfId="6646"/>
    <cellStyle name="T_TDT + duong(8-5-07)_Bieu4HTMT_KH TPCP vung TNB (03-1-2012) 2" xfId="6647"/>
    <cellStyle name="T_TDT + duong(8-5-07)_KH TPCP vung TNB (03-1-2012)" xfId="6648"/>
    <cellStyle name="T_TDT + duong(8-5-07)_KH TPCP vung TNB (03-1-2012) 2" xfId="6649"/>
    <cellStyle name="T_tham_tra_du_toan" xfId="6650"/>
    <cellStyle name="T_tham_tra_du_toan 2" xfId="6651"/>
    <cellStyle name="T_tham_tra_du_toan_!1 1 bao cao giao KH ve HTCMT vung TNB   12-12-2011" xfId="6652"/>
    <cellStyle name="T_tham_tra_du_toan_!1 1 bao cao giao KH ve HTCMT vung TNB   12-12-2011 2" xfId="6653"/>
    <cellStyle name="T_tham_tra_du_toan_Bieu4HTMT" xfId="6654"/>
    <cellStyle name="T_tham_tra_du_toan_Bieu4HTMT 2" xfId="6655"/>
    <cellStyle name="T_tham_tra_du_toan_Bieu4HTMT_!1 1 bao cao giao KH ve HTCMT vung TNB   12-12-2011" xfId="6656"/>
    <cellStyle name="T_tham_tra_du_toan_Bieu4HTMT_!1 1 bao cao giao KH ve HTCMT vung TNB   12-12-2011 2" xfId="6657"/>
    <cellStyle name="T_tham_tra_du_toan_Bieu4HTMT_KH TPCP vung TNB (03-1-2012)" xfId="6658"/>
    <cellStyle name="T_tham_tra_du_toan_Bieu4HTMT_KH TPCP vung TNB (03-1-2012) 2" xfId="6659"/>
    <cellStyle name="T_tham_tra_du_toan_KH TPCP vung TNB (03-1-2012)" xfId="6660"/>
    <cellStyle name="T_tham_tra_du_toan_KH TPCP vung TNB (03-1-2012) 2" xfId="6661"/>
    <cellStyle name="T_tham_tra_du_toan_Tong hop KH 2014" xfId="6662"/>
    <cellStyle name="T_Thiet bi" xfId="6663"/>
    <cellStyle name="T_Thiet bi 2" xfId="6664"/>
    <cellStyle name="T_Thiet bi_!1 1 bao cao giao KH ve HTCMT vung TNB   12-12-2011" xfId="6665"/>
    <cellStyle name="T_Thiet bi_!1 1 bao cao giao KH ve HTCMT vung TNB   12-12-2011 2" xfId="6666"/>
    <cellStyle name="T_Thiet bi_Bieu4HTMT" xfId="6667"/>
    <cellStyle name="T_Thiet bi_Bieu4HTMT 2" xfId="6668"/>
    <cellStyle name="T_Thiet bi_Bieu4HTMT_!1 1 bao cao giao KH ve HTCMT vung TNB   12-12-2011" xfId="6669"/>
    <cellStyle name="T_Thiet bi_Bieu4HTMT_!1 1 bao cao giao KH ve HTCMT vung TNB   12-12-2011 2" xfId="6670"/>
    <cellStyle name="T_Thiet bi_Bieu4HTMT_KH TPCP vung TNB (03-1-2012)" xfId="6671"/>
    <cellStyle name="T_Thiet bi_Bieu4HTMT_KH TPCP vung TNB (03-1-2012) 2" xfId="6672"/>
    <cellStyle name="T_Thiet bi_KH TPCP vung TNB (03-1-2012)" xfId="6673"/>
    <cellStyle name="T_Thiet bi_KH TPCP vung TNB (03-1-2012) 2" xfId="6674"/>
    <cellStyle name="T_Thiet bi_Tong hop KH 2014" xfId="6675"/>
    <cellStyle name="T_THKL 1303" xfId="6676"/>
    <cellStyle name="T_THKL 1303_Tong hop KH 2014" xfId="6677"/>
    <cellStyle name="T_Thong ke" xfId="6678"/>
    <cellStyle name="T_Thong ke cong" xfId="6679"/>
    <cellStyle name="T_Thong ke cong_Tong hop KH 2014" xfId="6680"/>
    <cellStyle name="T_thong ke giao dan sinh" xfId="6681"/>
    <cellStyle name="T_thong ke giao dan sinh_Tong hop KH 2014" xfId="6682"/>
    <cellStyle name="T_Thong ke_Tong hop KH 2014" xfId="6683"/>
    <cellStyle name="T_tien2004" xfId="6684"/>
    <cellStyle name="T_tien2004_Tong hop KH 2014" xfId="6685"/>
    <cellStyle name="T_TK_HT" xfId="6686"/>
    <cellStyle name="T_TK_HT 2" xfId="6687"/>
    <cellStyle name="T_TKE-ChoDon-sua" xfId="6688"/>
    <cellStyle name="T_TKE-ChoDon-sua_Tong hop KH 2014" xfId="6689"/>
    <cellStyle name="T_Tong hop 3 tinh (11_5)-TTH-QN-QT" xfId="6690"/>
    <cellStyle name="T_Tong hop 3 tinh (11_5)-TTH-QN-QT_Tong hop KH 2014" xfId="6691"/>
    <cellStyle name="T_Tong hop KH 2011" xfId="6692"/>
    <cellStyle name="T_Tong hop khoi luong Dot 3" xfId="6693"/>
    <cellStyle name="T_Tong hop khoi luong Dot 3_Tong hop KH 2014" xfId="6694"/>
    <cellStyle name="T_tong hop TPCP" xfId="6695"/>
    <cellStyle name="T_tong hop TPCP_Tong hop KH 2014" xfId="6696"/>
    <cellStyle name="T_Van Ban 2007" xfId="6697"/>
    <cellStyle name="T_Van Ban 2007_15_10_2013 BC nhu cau von doi ung ODA (2014-2016) ngay 15102013 Sua" xfId="6698"/>
    <cellStyle name="T_Van Ban 2007_bao cao phan bo KHDT 2011(final)" xfId="6699"/>
    <cellStyle name="T_Van Ban 2007_bao cao phan bo KHDT 2011(final)_BC nhu cau von doi ung ODA nganh NN (BKH)" xfId="6700"/>
    <cellStyle name="T_Van Ban 2007_bao cao phan bo KHDT 2011(final)_BC Tai co cau (bieu TH)" xfId="6701"/>
    <cellStyle name="T_Van Ban 2007_bao cao phan bo KHDT 2011(final)_DK 2014-2015 final" xfId="6702"/>
    <cellStyle name="T_Van Ban 2007_bao cao phan bo KHDT 2011(final)_DK 2014-2015 new" xfId="6703"/>
    <cellStyle name="T_Van Ban 2007_bao cao phan bo KHDT 2011(final)_DK KH CBDT 2014 11-11-2013" xfId="6704"/>
    <cellStyle name="T_Van Ban 2007_bao cao phan bo KHDT 2011(final)_DK KH CBDT 2014 11-11-2013(1)" xfId="6705"/>
    <cellStyle name="T_Van Ban 2007_bao cao phan bo KHDT 2011(final)_KH 2011-2015" xfId="6706"/>
    <cellStyle name="T_Van Ban 2007_bao cao phan bo KHDT 2011(final)_tai co cau dau tu (tong hop)1" xfId="6707"/>
    <cellStyle name="T_Van Ban 2007_BC nhu cau von doi ung ODA nganh NN (BKH)" xfId="6708"/>
    <cellStyle name="T_Van Ban 2007_BC nhu cau von doi ung ODA nganh NN (BKH)_05-12  KH trung han 2016-2020 - Liem Thinh edited" xfId="6709"/>
    <cellStyle name="T_Van Ban 2007_BC nhu cau von doi ung ODA nganh NN (BKH)_Copy of 05-12  KH trung han 2016-2020 - Liem Thinh edited (1)" xfId="6710"/>
    <cellStyle name="T_Van Ban 2007_BC Tai co cau (bieu TH)" xfId="6711"/>
    <cellStyle name="T_Van Ban 2007_BC Tai co cau (bieu TH)_05-12  KH trung han 2016-2020 - Liem Thinh edited" xfId="6712"/>
    <cellStyle name="T_Van Ban 2007_BC Tai co cau (bieu TH)_Copy of 05-12  KH trung han 2016-2020 - Liem Thinh edited (1)" xfId="6713"/>
    <cellStyle name="T_Van Ban 2007_DK 2014-2015 final" xfId="6714"/>
    <cellStyle name="T_Van Ban 2007_DK 2014-2015 final_05-12  KH trung han 2016-2020 - Liem Thinh edited" xfId="6715"/>
    <cellStyle name="T_Van Ban 2007_DK 2014-2015 final_Copy of 05-12  KH trung han 2016-2020 - Liem Thinh edited (1)" xfId="6716"/>
    <cellStyle name="T_Van Ban 2007_DK 2014-2015 new" xfId="6717"/>
    <cellStyle name="T_Van Ban 2007_DK 2014-2015 new_05-12  KH trung han 2016-2020 - Liem Thinh edited" xfId="6718"/>
    <cellStyle name="T_Van Ban 2007_DK 2014-2015 new_Copy of 05-12  KH trung han 2016-2020 - Liem Thinh edited (1)" xfId="6719"/>
    <cellStyle name="T_Van Ban 2007_DK KH CBDT 2014 11-11-2013" xfId="6720"/>
    <cellStyle name="T_Van Ban 2007_DK KH CBDT 2014 11-11-2013(1)" xfId="6721"/>
    <cellStyle name="T_Van Ban 2007_DK KH CBDT 2014 11-11-2013(1)_05-12  KH trung han 2016-2020 - Liem Thinh edited" xfId="6722"/>
    <cellStyle name="T_Van Ban 2007_DK KH CBDT 2014 11-11-2013(1)_Copy of 05-12  KH trung han 2016-2020 - Liem Thinh edited (1)" xfId="6723"/>
    <cellStyle name="T_Van Ban 2007_DK KH CBDT 2014 11-11-2013_05-12  KH trung han 2016-2020 - Liem Thinh edited" xfId="6724"/>
    <cellStyle name="T_Van Ban 2007_DK KH CBDT 2014 11-11-2013_Copy of 05-12  KH trung han 2016-2020 - Liem Thinh edited (1)" xfId="6725"/>
    <cellStyle name="T_Van Ban 2008" xfId="6726"/>
    <cellStyle name="T_Van Ban 2008_15_10_2013 BC nhu cau von doi ung ODA (2014-2016) ngay 15102013 Sua" xfId="6727"/>
    <cellStyle name="T_Van Ban 2008_bao cao phan bo KHDT 2011(final)" xfId="6728"/>
    <cellStyle name="T_Van Ban 2008_bao cao phan bo KHDT 2011(final)_BC nhu cau von doi ung ODA nganh NN (BKH)" xfId="6729"/>
    <cellStyle name="T_Van Ban 2008_bao cao phan bo KHDT 2011(final)_BC Tai co cau (bieu TH)" xfId="6730"/>
    <cellStyle name="T_Van Ban 2008_bao cao phan bo KHDT 2011(final)_DK 2014-2015 final" xfId="6731"/>
    <cellStyle name="T_Van Ban 2008_bao cao phan bo KHDT 2011(final)_DK 2014-2015 new" xfId="6732"/>
    <cellStyle name="T_Van Ban 2008_bao cao phan bo KHDT 2011(final)_DK KH CBDT 2014 11-11-2013" xfId="6733"/>
    <cellStyle name="T_Van Ban 2008_bao cao phan bo KHDT 2011(final)_DK KH CBDT 2014 11-11-2013(1)" xfId="6734"/>
    <cellStyle name="T_Van Ban 2008_bao cao phan bo KHDT 2011(final)_KH 2011-2015" xfId="6735"/>
    <cellStyle name="T_Van Ban 2008_bao cao phan bo KHDT 2011(final)_tai co cau dau tu (tong hop)1" xfId="6736"/>
    <cellStyle name="T_Van Ban 2008_BC nhu cau von doi ung ODA nganh NN (BKH)" xfId="6737"/>
    <cellStyle name="T_Van Ban 2008_BC nhu cau von doi ung ODA nganh NN (BKH)_05-12  KH trung han 2016-2020 - Liem Thinh edited" xfId="6738"/>
    <cellStyle name="T_Van Ban 2008_BC nhu cau von doi ung ODA nganh NN (BKH)_Copy of 05-12  KH trung han 2016-2020 - Liem Thinh edited (1)" xfId="6739"/>
    <cellStyle name="T_Van Ban 2008_BC Tai co cau (bieu TH)" xfId="6740"/>
    <cellStyle name="T_Van Ban 2008_BC Tai co cau (bieu TH)_05-12  KH trung han 2016-2020 - Liem Thinh edited" xfId="6741"/>
    <cellStyle name="T_Van Ban 2008_BC Tai co cau (bieu TH)_Copy of 05-12  KH trung han 2016-2020 - Liem Thinh edited (1)" xfId="6742"/>
    <cellStyle name="T_Van Ban 2008_DK 2014-2015 final" xfId="6743"/>
    <cellStyle name="T_Van Ban 2008_DK 2014-2015 final_05-12  KH trung han 2016-2020 - Liem Thinh edited" xfId="6744"/>
    <cellStyle name="T_Van Ban 2008_DK 2014-2015 final_Copy of 05-12  KH trung han 2016-2020 - Liem Thinh edited (1)" xfId="6745"/>
    <cellStyle name="T_Van Ban 2008_DK 2014-2015 new" xfId="6746"/>
    <cellStyle name="T_Van Ban 2008_DK 2014-2015 new_05-12  KH trung han 2016-2020 - Liem Thinh edited" xfId="6747"/>
    <cellStyle name="T_Van Ban 2008_DK 2014-2015 new_Copy of 05-12  KH trung han 2016-2020 - Liem Thinh edited (1)" xfId="6748"/>
    <cellStyle name="T_Van Ban 2008_DK KH CBDT 2014 11-11-2013" xfId="6749"/>
    <cellStyle name="T_Van Ban 2008_DK KH CBDT 2014 11-11-2013(1)" xfId="6750"/>
    <cellStyle name="T_Van Ban 2008_DK KH CBDT 2014 11-11-2013(1)_05-12  KH trung han 2016-2020 - Liem Thinh edited" xfId="6751"/>
    <cellStyle name="T_Van Ban 2008_DK KH CBDT 2014 11-11-2013(1)_Copy of 05-12  KH trung han 2016-2020 - Liem Thinh edited (1)" xfId="6752"/>
    <cellStyle name="T_Van Ban 2008_DK KH CBDT 2014 11-11-2013_05-12  KH trung han 2016-2020 - Liem Thinh edited" xfId="6753"/>
    <cellStyle name="T_Van Ban 2008_DK KH CBDT 2014 11-11-2013_Copy of 05-12  KH trung han 2016-2020 - Liem Thinh edited (1)" xfId="6754"/>
    <cellStyle name="T_Vay vốn" xfId="6755"/>
    <cellStyle name="T_Worksheet in D: ... Hoan thien 5goi theo KL cu 28-06 4.Cong 5goi Coc 33-Km1+490.13 Cong coc 33-km1+490.13" xfId="6756"/>
    <cellStyle name="T_Worksheet in D: ... Hoan thien 5goi theo KL cu 28-06 4.Cong 5goi Coc 33-Km1+490.13 Cong coc 33-km1+490.13_Tong hop KH 2014" xfId="6757"/>
    <cellStyle name="T_XDCB thang 12.2010" xfId="6758"/>
    <cellStyle name="T_XDCB thang 12.2010 2" xfId="6759"/>
    <cellStyle name="T_XDCB thang 12.2010_!1 1 bao cao giao KH ve HTCMT vung TNB   12-12-2011" xfId="6760"/>
    <cellStyle name="T_XDCB thang 12.2010_!1 1 bao cao giao KH ve HTCMT vung TNB   12-12-2011 2" xfId="6761"/>
    <cellStyle name="T_XDCB thang 12.2010_KH TPCP vung TNB (03-1-2012)" xfId="6762"/>
    <cellStyle name="T_XDCB thang 12.2010_KH TPCP vung TNB (03-1-2012) 2" xfId="6763"/>
    <cellStyle name="T_ÿÿÿÿÿ" xfId="6764"/>
    <cellStyle name="T_ÿÿÿÿÿ 2" xfId="6765"/>
    <cellStyle name="T_ÿÿÿÿÿ_!1 1 bao cao giao KH ve HTCMT vung TNB   12-12-2011" xfId="6766"/>
    <cellStyle name="T_ÿÿÿÿÿ_!1 1 bao cao giao KH ve HTCMT vung TNB   12-12-2011 2" xfId="6767"/>
    <cellStyle name="T_ÿÿÿÿÿ_Bieu mau cong trinh khoi cong moi 3-4" xfId="6768"/>
    <cellStyle name="T_ÿÿÿÿÿ_Bieu mau cong trinh khoi cong moi 3-4 2" xfId="6769"/>
    <cellStyle name="T_ÿÿÿÿÿ_Bieu mau cong trinh khoi cong moi 3-4_!1 1 bao cao giao KH ve HTCMT vung TNB   12-12-2011" xfId="6770"/>
    <cellStyle name="T_ÿÿÿÿÿ_Bieu mau cong trinh khoi cong moi 3-4_!1 1 bao cao giao KH ve HTCMT vung TNB   12-12-2011 2" xfId="6771"/>
    <cellStyle name="T_ÿÿÿÿÿ_Bieu mau cong trinh khoi cong moi 3-4_KH TPCP vung TNB (03-1-2012)" xfId="6772"/>
    <cellStyle name="T_ÿÿÿÿÿ_Bieu mau cong trinh khoi cong moi 3-4_KH TPCP vung TNB (03-1-2012) 2" xfId="6773"/>
    <cellStyle name="T_ÿÿÿÿÿ_Bieu3ODA" xfId="6774"/>
    <cellStyle name="T_ÿÿÿÿÿ_Bieu3ODA 2" xfId="6775"/>
    <cellStyle name="T_ÿÿÿÿÿ_Bieu3ODA_!1 1 bao cao giao KH ve HTCMT vung TNB   12-12-2011" xfId="6776"/>
    <cellStyle name="T_ÿÿÿÿÿ_Bieu3ODA_!1 1 bao cao giao KH ve HTCMT vung TNB   12-12-2011 2" xfId="6777"/>
    <cellStyle name="T_ÿÿÿÿÿ_Bieu3ODA_KH TPCP vung TNB (03-1-2012)" xfId="6778"/>
    <cellStyle name="T_ÿÿÿÿÿ_Bieu3ODA_KH TPCP vung TNB (03-1-2012) 2" xfId="6779"/>
    <cellStyle name="T_ÿÿÿÿÿ_Bieu4HTMT" xfId="6780"/>
    <cellStyle name="T_ÿÿÿÿÿ_Bieu4HTMT 2" xfId="6781"/>
    <cellStyle name="T_ÿÿÿÿÿ_Bieu4HTMT_!1 1 bao cao giao KH ve HTCMT vung TNB   12-12-2011" xfId="6782"/>
    <cellStyle name="T_ÿÿÿÿÿ_Bieu4HTMT_!1 1 bao cao giao KH ve HTCMT vung TNB   12-12-2011 2" xfId="6783"/>
    <cellStyle name="T_ÿÿÿÿÿ_Bieu4HTMT_KH TPCP vung TNB (03-1-2012)" xfId="6784"/>
    <cellStyle name="T_ÿÿÿÿÿ_Bieu4HTMT_KH TPCP vung TNB (03-1-2012) 2" xfId="6785"/>
    <cellStyle name="T_ÿÿÿÿÿ_KH TPCP vung TNB (03-1-2012)" xfId="6786"/>
    <cellStyle name="T_ÿÿÿÿÿ_KH TPCP vung TNB (03-1-2012) 2" xfId="6787"/>
    <cellStyle name="T_ÿÿÿÿÿ_kien giang 2" xfId="6788"/>
    <cellStyle name="T_ÿÿÿÿÿ_kien giang 2 2" xfId="6789"/>
    <cellStyle name="Text Indent A" xfId="6790"/>
    <cellStyle name="Text Indent B" xfId="6791"/>
    <cellStyle name="Text Indent B 10" xfId="6792"/>
    <cellStyle name="Text Indent B 11" xfId="6793"/>
    <cellStyle name="Text Indent B 12" xfId="6794"/>
    <cellStyle name="Text Indent B 13" xfId="6795"/>
    <cellStyle name="Text Indent B 14" xfId="6796"/>
    <cellStyle name="Text Indent B 15" xfId="6797"/>
    <cellStyle name="Text Indent B 16" xfId="6798"/>
    <cellStyle name="Text Indent B 2" xfId="6799"/>
    <cellStyle name="Text Indent B 3" xfId="6800"/>
    <cellStyle name="Text Indent B 4" xfId="6801"/>
    <cellStyle name="Text Indent B 5" xfId="6802"/>
    <cellStyle name="Text Indent B 6" xfId="6803"/>
    <cellStyle name="Text Indent B 7" xfId="6804"/>
    <cellStyle name="Text Indent B 8" xfId="6805"/>
    <cellStyle name="Text Indent B 9" xfId="6806"/>
    <cellStyle name="Text Indent C" xfId="6807"/>
    <cellStyle name="Text Indent C 10" xfId="6808"/>
    <cellStyle name="Text Indent C 11" xfId="6809"/>
    <cellStyle name="Text Indent C 12" xfId="6810"/>
    <cellStyle name="Text Indent C 13" xfId="6811"/>
    <cellStyle name="Text Indent C 14" xfId="6812"/>
    <cellStyle name="Text Indent C 15" xfId="6813"/>
    <cellStyle name="Text Indent C 16" xfId="6814"/>
    <cellStyle name="Text Indent C 2" xfId="6815"/>
    <cellStyle name="Text Indent C 3" xfId="6816"/>
    <cellStyle name="Text Indent C 4" xfId="6817"/>
    <cellStyle name="Text Indent C 5" xfId="6818"/>
    <cellStyle name="Text Indent C 6" xfId="6819"/>
    <cellStyle name="Text Indent C 7" xfId="6820"/>
    <cellStyle name="Text Indent C 8" xfId="6821"/>
    <cellStyle name="Text Indent C 9" xfId="6822"/>
    <cellStyle name="th" xfId="6823"/>
    <cellStyle name="th 2" xfId="6824"/>
    <cellStyle name="þ_x005f_x001d_ð¤_x005f_x000c_¯þ_x005f_x0014__x005f_x000d_¨þU_x005f_x0001_À_x005f_x0004_ _x005f_x0015__x005f_x000f__x005f_x0001__x005f_x0001_" xfId="6825"/>
    <cellStyle name="þ_x005f_x001d_ð·_x005f_x000c_æþ'_x005f_x000d_ßþU_x005f_x0001_Ø_x005f_x0005_ü_x005f_x0014__x005f_x0007__x005f_x0001__x005f_x0001_" xfId="6826"/>
    <cellStyle name="þ_x005f_x001d_ðÇ%Uý—&amp;Hý9_x005f_x0008_Ÿ s_x005f_x000a__x005f_x0007__x005f_x0001__x005f_x0001_" xfId="6827"/>
    <cellStyle name="þ_x005f_x001d_ðK_x005f_x000c_Fý_x005f_x001b__x005f_x000d_9ýU_x005f_x0001_Ð_x005f_x0008_¦)_x005f_x0007__x005f_x0001__x005f_x0001_" xfId="6828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6829"/>
    <cellStyle name="þ_x005f_x005f_x005f_x001d_ð·_x005f_x005f_x005f_x000c_æþ'_x005f_x005f_x005f_x000d_ßþU_x005f_x005f_x005f_x0001_Ø_x005f_x005f_x005f_x0005_ü_x005f_x005f_x005f_x0014__x005f_x005f_x005f_x0007__x005f_x005f_x005f_x0001__x005f_x005f_x005f_x0001_" xfId="6830"/>
    <cellStyle name="þ_x005f_x005f_x005f_x001d_ðÇ%Uý—&amp;Hý9_x005f_x005f_x005f_x0008_Ÿ s_x005f_x005f_x005f_x000a__x005f_x005f_x005f_x0007__x005f_x005f_x005f_x0001__x005f_x005f_x005f_x0001_" xfId="6831"/>
    <cellStyle name="þ_x005f_x005f_x005f_x001d_ðK_x005f_x005f_x005f_x000c_Fý_x005f_x005f_x005f_x001b__x005f_x005f_x005f_x000d_9ýU_x005f_x005f_x005f_x0001_Ð_x005f_x005f_x005f_x0008_¦)_x005f_x005f_x005f_x0007__x005f_x005f_x005f_x0001__x005f_x005f_x005f_x0001_" xfId="6832"/>
    <cellStyle name="than" xfId="6833"/>
    <cellStyle name="Thanh" xfId="6834"/>
    <cellStyle name="þ_x001d_ð¤_x000c_¯þ_x0014__x000a_¨þU_x0001_À_x0004_ _x0015__x000f__x0001__x0001_" xfId="6835"/>
    <cellStyle name="þ_x001d_ð¤_x000c_¯þ_x0014__x000d_¨þU_x0001_À_x0004_ _x0015__x000f__x0001__x0001_" xfId="6836"/>
    <cellStyle name="þ_x001d_ð·_x000c_æþ'_x000a_ßþU_x0001_Ø_x0005_ü_x0014__x0007__x0001__x0001_" xfId="6837"/>
    <cellStyle name="þ_x001d_ð·_x000c_æþ'_x000d_ßþU_x0001_Ø_x0005_ü_x0014__x0007__x0001__x0001_" xfId="6838"/>
    <cellStyle name="þ_x001d_ðÇ%Uý—&amp;Hý9_x0008_Ÿ s_x000a__x0007__x0001__x0001_" xfId="6839"/>
    <cellStyle name="þ_x001d_ðK_x000c_Fý_x001b__x000a_9ýU_x0001_Ð_x0008_¦)_x0007__x0001__x0001_" xfId="6840"/>
    <cellStyle name="þ_x001d_ðK_x000c_Fý_x001b__x000d_9ýU_x0001_Ð_x0008_¦)_x0007__x0001__x0001_" xfId="6841"/>
    <cellStyle name="thuong-10" xfId="6842"/>
    <cellStyle name="thuong-11" xfId="6843"/>
    <cellStyle name="thuong-11 2" xfId="6844"/>
    <cellStyle name="Thuyet minh" xfId="6845"/>
    <cellStyle name="Tickmark" xfId="6846"/>
    <cellStyle name="Tien1" xfId="6847"/>
    <cellStyle name="Tiêu đề" xfId="6848"/>
    <cellStyle name="Tieu_de_2" xfId="6849"/>
    <cellStyle name="Times New Roman" xfId="6850"/>
    <cellStyle name="Tính toán" xfId="6851"/>
    <cellStyle name="tit1" xfId="6852"/>
    <cellStyle name="tit2" xfId="6853"/>
    <cellStyle name="tit2 2" xfId="6854"/>
    <cellStyle name="tit3" xfId="6855"/>
    <cellStyle name="tit4" xfId="6856"/>
    <cellStyle name="Title 10 2" xfId="6857"/>
    <cellStyle name="Title 11 2" xfId="6858"/>
    <cellStyle name="Title 12 2" xfId="6859"/>
    <cellStyle name="Title 13 2" xfId="6860"/>
    <cellStyle name="Title 14 2" xfId="6861"/>
    <cellStyle name="Title 15 2" xfId="6862"/>
    <cellStyle name="Title 16 2" xfId="6863"/>
    <cellStyle name="Title 17 2" xfId="6864"/>
    <cellStyle name="Title 18 2" xfId="6865"/>
    <cellStyle name="Title 19 2" xfId="6866"/>
    <cellStyle name="Title 2" xfId="6867"/>
    <cellStyle name="Title 2 2" xfId="6868"/>
    <cellStyle name="Title 20 2" xfId="6869"/>
    <cellStyle name="Title 21 2" xfId="6870"/>
    <cellStyle name="Title 22 2" xfId="6871"/>
    <cellStyle name="Title 23 2" xfId="6872"/>
    <cellStyle name="Title 24 2" xfId="6873"/>
    <cellStyle name="Title 25 2" xfId="6874"/>
    <cellStyle name="Title 26 2" xfId="6875"/>
    <cellStyle name="Title 27 2" xfId="6876"/>
    <cellStyle name="Title 28 2" xfId="6877"/>
    <cellStyle name="Title 29 2" xfId="6878"/>
    <cellStyle name="Title 3 2" xfId="6879"/>
    <cellStyle name="Title 30 2" xfId="6880"/>
    <cellStyle name="Title 31 2" xfId="6881"/>
    <cellStyle name="Title 32 2" xfId="6882"/>
    <cellStyle name="Title 33 2" xfId="6883"/>
    <cellStyle name="Title 34 2" xfId="6884"/>
    <cellStyle name="Title 35 2" xfId="6885"/>
    <cellStyle name="Title 36 2" xfId="6886"/>
    <cellStyle name="Title 37 2" xfId="6887"/>
    <cellStyle name="Title 38 2" xfId="6888"/>
    <cellStyle name="Title 4 2" xfId="6889"/>
    <cellStyle name="Title 5 2" xfId="6890"/>
    <cellStyle name="Title 6 2" xfId="6891"/>
    <cellStyle name="Title 7 2" xfId="6892"/>
    <cellStyle name="Title 8 2" xfId="6893"/>
    <cellStyle name="Title 9 2" xfId="6894"/>
    <cellStyle name="Tổng" xfId="6895"/>
    <cellStyle name="Tong so" xfId="6896"/>
    <cellStyle name="tong so 1" xfId="6897"/>
    <cellStyle name="Tong so_Bieu KHPTLN 2016-2020" xfId="6898"/>
    <cellStyle name="Tongcong" xfId="6899"/>
    <cellStyle name="Tốt" xfId="6900"/>
    <cellStyle name="Total 10 2" xfId="6901"/>
    <cellStyle name="Total 11 2" xfId="6902"/>
    <cellStyle name="Total 12 2" xfId="6903"/>
    <cellStyle name="Total 13 2" xfId="6904"/>
    <cellStyle name="Total 14 2" xfId="6905"/>
    <cellStyle name="Total 15 2" xfId="6906"/>
    <cellStyle name="Total 16 2" xfId="6907"/>
    <cellStyle name="Total 17 2" xfId="6908"/>
    <cellStyle name="Total 18 2" xfId="6909"/>
    <cellStyle name="Total 19 2" xfId="6910"/>
    <cellStyle name="Total 2" xfId="6911"/>
    <cellStyle name="Total 2 2" xfId="6912"/>
    <cellStyle name="Total 20 2" xfId="6913"/>
    <cellStyle name="Total 21 2" xfId="6914"/>
    <cellStyle name="Total 22 2" xfId="6915"/>
    <cellStyle name="Total 23 2" xfId="6916"/>
    <cellStyle name="Total 24 2" xfId="6917"/>
    <cellStyle name="Total 25 2" xfId="6918"/>
    <cellStyle name="Total 26 2" xfId="6919"/>
    <cellStyle name="Total 27 2" xfId="6920"/>
    <cellStyle name="Total 28 2" xfId="6921"/>
    <cellStyle name="Total 29 2" xfId="6922"/>
    <cellStyle name="Total 3 2" xfId="6923"/>
    <cellStyle name="Total 30 2" xfId="6924"/>
    <cellStyle name="Total 31 2" xfId="6925"/>
    <cellStyle name="Total 32 2" xfId="6926"/>
    <cellStyle name="Total 33 2" xfId="6927"/>
    <cellStyle name="Total 34 2" xfId="6928"/>
    <cellStyle name="Total 35 2" xfId="6929"/>
    <cellStyle name="Total 36 2" xfId="6930"/>
    <cellStyle name="Total 37 2" xfId="6931"/>
    <cellStyle name="Total 38 2" xfId="6932"/>
    <cellStyle name="Total 4 2" xfId="6933"/>
    <cellStyle name="Total 5 2" xfId="6934"/>
    <cellStyle name="Total 6 2" xfId="6935"/>
    <cellStyle name="Total 7 2" xfId="6936"/>
    <cellStyle name="Total 8 2" xfId="6937"/>
    <cellStyle name="Total 9 2" xfId="6938"/>
    <cellStyle name="trang" xfId="6939"/>
    <cellStyle name="Trung tính" xfId="6940"/>
    <cellStyle name="tt1" xfId="6941"/>
    <cellStyle name="Tusental (0)_pldt" xfId="6942"/>
    <cellStyle name="Tusental_pldt" xfId="6943"/>
    <cellStyle name="u" xfId="6944"/>
    <cellStyle name="u 2" xfId="6945"/>
    <cellStyle name="ux_3_¼­¿ï-¾È»ê" xfId="6946"/>
    <cellStyle name="Valuta (0)_CALPREZZ" xfId="6947"/>
    <cellStyle name="Valuta_ PESO ELETTR." xfId="6948"/>
    <cellStyle name="Văn bản Cảnh báo" xfId="6949"/>
    <cellStyle name="Văn bản Giải thích" xfId="6950"/>
    <cellStyle name="VANG1" xfId="6951"/>
    <cellStyle name="VANG1 2" xfId="6952"/>
    <cellStyle name="viet" xfId="6953"/>
    <cellStyle name="viet2" xfId="6954"/>
    <cellStyle name="viet2 2" xfId="6955"/>
    <cellStyle name="VN new romanNormal" xfId="6956"/>
    <cellStyle name="VN new romanNormal 2" xfId="6957"/>
    <cellStyle name="VN new romanNormal 2 2" xfId="6958"/>
    <cellStyle name="VN new romanNormal 3" xfId="6959"/>
    <cellStyle name="VN new romanNormal_05-12  KH trung han 2016-2020 - Liem Thinh edited" xfId="6960"/>
    <cellStyle name="vn time 10" xfId="6961"/>
    <cellStyle name="Vn Time 13" xfId="6962"/>
    <cellStyle name="Vn Time 14" xfId="6963"/>
    <cellStyle name="Vn Time 14 2" xfId="6964"/>
    <cellStyle name="Vn Time 14 3" xfId="6965"/>
    <cellStyle name="VN time new roman" xfId="6966"/>
    <cellStyle name="VN time new roman 2" xfId="6967"/>
    <cellStyle name="VN time new roman 2 2" xfId="6968"/>
    <cellStyle name="VN time new roman 3" xfId="6969"/>
    <cellStyle name="VN time new roman_05-12  KH trung han 2016-2020 - Liem Thinh edited" xfId="6970"/>
    <cellStyle name="vn_time" xfId="6971"/>
    <cellStyle name="vnbo" xfId="6972"/>
    <cellStyle name="vnbo 2" xfId="6973"/>
    <cellStyle name="vnbo 3" xfId="6974"/>
    <cellStyle name="vnhead1" xfId="6975"/>
    <cellStyle name="vnhead1 2" xfId="6976"/>
    <cellStyle name="vnhead2" xfId="6977"/>
    <cellStyle name="vnhead2 2" xfId="6978"/>
    <cellStyle name="vnhead2 3" xfId="6979"/>
    <cellStyle name="vnhead3" xfId="6980"/>
    <cellStyle name="vnhead3 2" xfId="6981"/>
    <cellStyle name="vnhead3 3" xfId="6982"/>
    <cellStyle name="vnhead4" xfId="6983"/>
    <cellStyle name="vntxt1" xfId="6984"/>
    <cellStyle name="vntxt1 10" xfId="6985"/>
    <cellStyle name="vntxt1 11" xfId="6986"/>
    <cellStyle name="vntxt1 12" xfId="6987"/>
    <cellStyle name="vntxt1 13" xfId="6988"/>
    <cellStyle name="vntxt1 14" xfId="6989"/>
    <cellStyle name="vntxt1 15" xfId="6990"/>
    <cellStyle name="vntxt1 16" xfId="6991"/>
    <cellStyle name="vntxt1 2" xfId="6992"/>
    <cellStyle name="vntxt1 3" xfId="6993"/>
    <cellStyle name="vntxt1 4" xfId="6994"/>
    <cellStyle name="vntxt1 5" xfId="6995"/>
    <cellStyle name="vntxt1 6" xfId="6996"/>
    <cellStyle name="vntxt1 7" xfId="6997"/>
    <cellStyle name="vntxt1 8" xfId="6998"/>
    <cellStyle name="vntxt1 9" xfId="6999"/>
    <cellStyle name="vntxt1_05-12  KH trung han 2016-2020 - Liem Thinh edited" xfId="7000"/>
    <cellStyle name="vntxt2" xfId="7001"/>
    <cellStyle name="W?hrung [0]_35ERI8T2gbIEMixb4v26icuOo" xfId="7002"/>
    <cellStyle name="W?hrung_35ERI8T2gbIEMixb4v26icuOo" xfId="7003"/>
    <cellStyle name="Währung [0]_68574_Materialbedarfsliste" xfId="7004"/>
    <cellStyle name="Währung_68574_Materialbedarfsliste" xfId="7005"/>
    <cellStyle name="Walutowy [0]_Invoices2001Slovakia" xfId="7006"/>
    <cellStyle name="Walutowy_Invoices2001Slovakia" xfId="7007"/>
    <cellStyle name="Warning Text 10 2" xfId="7008"/>
    <cellStyle name="Warning Text 11 2" xfId="7009"/>
    <cellStyle name="Warning Text 12 2" xfId="7010"/>
    <cellStyle name="Warning Text 13 2" xfId="7011"/>
    <cellStyle name="Warning Text 14 2" xfId="7012"/>
    <cellStyle name="Warning Text 15 2" xfId="7013"/>
    <cellStyle name="Warning Text 16 2" xfId="7014"/>
    <cellStyle name="Warning Text 17 2" xfId="7015"/>
    <cellStyle name="Warning Text 18 2" xfId="7016"/>
    <cellStyle name="Warning Text 19 2" xfId="7017"/>
    <cellStyle name="Warning Text 2" xfId="7018"/>
    <cellStyle name="Warning Text 2 2" xfId="7019"/>
    <cellStyle name="Warning Text 20 2" xfId="7020"/>
    <cellStyle name="Warning Text 21 2" xfId="7021"/>
    <cellStyle name="Warning Text 22 2" xfId="7022"/>
    <cellStyle name="Warning Text 23 2" xfId="7023"/>
    <cellStyle name="Warning Text 24 2" xfId="7024"/>
    <cellStyle name="Warning Text 25 2" xfId="7025"/>
    <cellStyle name="Warning Text 26 2" xfId="7026"/>
    <cellStyle name="Warning Text 27 2" xfId="7027"/>
    <cellStyle name="Warning Text 28 2" xfId="7028"/>
    <cellStyle name="Warning Text 29 2" xfId="7029"/>
    <cellStyle name="Warning Text 3 2" xfId="7030"/>
    <cellStyle name="Warning Text 30 2" xfId="7031"/>
    <cellStyle name="Warning Text 31 2" xfId="7032"/>
    <cellStyle name="Warning Text 32 2" xfId="7033"/>
    <cellStyle name="Warning Text 33 2" xfId="7034"/>
    <cellStyle name="Warning Text 34 2" xfId="7035"/>
    <cellStyle name="Warning Text 35 2" xfId="7036"/>
    <cellStyle name="Warning Text 36 2" xfId="7037"/>
    <cellStyle name="Warning Text 37 2" xfId="7038"/>
    <cellStyle name="Warning Text 38 2" xfId="7039"/>
    <cellStyle name="Warning Text 4 2" xfId="7040"/>
    <cellStyle name="Warning Text 5 2" xfId="7041"/>
    <cellStyle name="Warning Text 6 2" xfId="7042"/>
    <cellStyle name="Warning Text 7 2" xfId="7043"/>
    <cellStyle name="Warning Text 8 2" xfId="7044"/>
    <cellStyle name="Warning Text 9 2" xfId="7045"/>
    <cellStyle name="wrap" xfId="7046"/>
    <cellStyle name="Wไhrung [0]_35ERI8T2gbIEMixb4v26icuOo" xfId="7047"/>
    <cellStyle name="Wไhrung_35ERI8T2gbIEMixb4v26icuOo" xfId="7048"/>
    <cellStyle name="xan1" xfId="7049"/>
    <cellStyle name="Xấu" xfId="7050"/>
    <cellStyle name="xuan" xfId="7051"/>
    <cellStyle name="y" xfId="7052"/>
    <cellStyle name="y 2" xfId="7053"/>
    <cellStyle name="Ý kh¸c_B¶ng 1 (2)" xfId="7054"/>
    <cellStyle name="เครื่องหมายสกุลเงิน [0]_FTC_OFFER" xfId="7055"/>
    <cellStyle name="เครื่องหมายสกุลเงิน_FTC_OFFER" xfId="7056"/>
    <cellStyle name="ปกติ_FTC_OFFER" xfId="7057"/>
    <cellStyle name=" [0.00]_ Att. 1- Cover" xfId="7058"/>
    <cellStyle name="_ Att. 1- Cover" xfId="7059"/>
    <cellStyle name="?_ Att. 1- Cover" xfId="7060"/>
    <cellStyle name="똿뗦먛귟 [0.00]_PRODUCT DETAIL Q1" xfId="7061"/>
    <cellStyle name="똿뗦먛귟_PRODUCT DETAIL Q1" xfId="7062"/>
    <cellStyle name="믅됞 [0.00]_PRODUCT DETAIL Q1" xfId="7063"/>
    <cellStyle name="믅됞_PRODUCT DETAIL Q1" xfId="7064"/>
    <cellStyle name="백분율_††††† " xfId="7065"/>
    <cellStyle name="뷭?_BOOKSHIP" xfId="7066"/>
    <cellStyle name="안건회계법인" xfId="7067"/>
    <cellStyle name="콤맀_Sheet1_총괄표 (수출입) (2)" xfId="7068"/>
    <cellStyle name="콤마 [ - 유형1" xfId="7069"/>
    <cellStyle name="콤마 [ - 유형2" xfId="7070"/>
    <cellStyle name="콤마 [ - 유형3" xfId="7071"/>
    <cellStyle name="콤마 [ - 유형4" xfId="7072"/>
    <cellStyle name="콤마 [ - 유형5" xfId="7073"/>
    <cellStyle name="콤마 [ - 유형6" xfId="7074"/>
    <cellStyle name="콤마 [ - 유형7" xfId="7075"/>
    <cellStyle name="콤마 [ - 유형8" xfId="7076"/>
    <cellStyle name="콤마 [0]_ 비목별 월별기술 " xfId="7077"/>
    <cellStyle name="콤마_ 비목별 월별기술 " xfId="7078"/>
    <cellStyle name="통화 [0]_††††† " xfId="7079"/>
    <cellStyle name="통화_††††† " xfId="7080"/>
    <cellStyle name="표섀_변경(최종)" xfId="7081"/>
    <cellStyle name="표준_ 97년 경영분석(안)" xfId="7082"/>
    <cellStyle name="표줠_Sheet1_1_총괄표 (수출입) (2)" xfId="7083"/>
    <cellStyle name="一般_00Q3902REV.1" xfId="7084"/>
    <cellStyle name="千分位[0]_00Q3902REV.1" xfId="7085"/>
    <cellStyle name="千分位_00Q3902REV.1" xfId="7086"/>
    <cellStyle name="桁区切り [0.00]_BE-BQ" xfId="7087"/>
    <cellStyle name="桁区切り_BE-BQ" xfId="7088"/>
    <cellStyle name="標準_(A1)BOQ " xfId="7089"/>
    <cellStyle name="貨幣 [0]_00Q3902REV.1" xfId="7090"/>
    <cellStyle name="貨幣[0]_BRE" xfId="7091"/>
    <cellStyle name="貨幣_00Q3902REV.1" xfId="7092"/>
    <cellStyle name="通貨 [0.00]_BE-BQ" xfId="7093"/>
    <cellStyle name="通貨_BE-BQ" xfId="709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H%202016-2020\Dau%20tu\Tong%20hop%20phan%20bo\TH%202016-2020%20091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zoomScale="85" zoomScaleNormal="85" workbookViewId="0">
      <selection sqref="A1:V1"/>
    </sheetView>
  </sheetViews>
  <sheetFormatPr defaultColWidth="9" defaultRowHeight="32.1" customHeight="1"/>
  <cols>
    <col min="1" max="1" width="4.75" style="5" customWidth="1"/>
    <col min="2" max="2" width="24.75" style="2" customWidth="1"/>
    <col min="3" max="3" width="9.25" style="3" customWidth="1"/>
    <col min="4" max="4" width="7.875" style="3" customWidth="1"/>
    <col min="5" max="5" width="7" style="3" customWidth="1"/>
    <col min="6" max="6" width="7.875" style="3" customWidth="1"/>
    <col min="7" max="7" width="9.625" style="3" customWidth="1"/>
    <col min="8" max="10" width="7.875" style="3" customWidth="1"/>
    <col min="11" max="12" width="7.25" style="3" customWidth="1"/>
    <col min="13" max="13" width="7.875" style="3" customWidth="1"/>
    <col min="14" max="14" width="8" style="3" customWidth="1"/>
    <col min="15" max="15" width="6" style="3" customWidth="1"/>
    <col min="16" max="16" width="7.5" style="3" customWidth="1"/>
    <col min="17" max="17" width="7.875" style="3" customWidth="1"/>
    <col min="18" max="18" width="7.875" style="3" hidden="1" customWidth="1"/>
    <col min="19" max="21" width="7.875" style="3" customWidth="1"/>
    <col min="22" max="22" width="9.75" style="2" hidden="1" customWidth="1"/>
    <col min="23" max="23" width="10.75" style="2" customWidth="1"/>
    <col min="24" max="16384" width="9" style="1"/>
  </cols>
  <sheetData>
    <row r="1" spans="1:24" s="26" customFormat="1" ht="39.950000000000003" customHeight="1">
      <c r="A1" s="72" t="s">
        <v>51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39"/>
    </row>
    <row r="2" spans="1:24" ht="32.1" customHeight="1">
      <c r="T2" s="74" t="s">
        <v>38</v>
      </c>
      <c r="U2" s="74"/>
      <c r="V2" s="74"/>
      <c r="W2" s="28"/>
    </row>
    <row r="3" spans="1:24" s="4" customFormat="1" ht="51.95" customHeight="1">
      <c r="A3" s="75" t="s">
        <v>0</v>
      </c>
      <c r="B3" s="76" t="s">
        <v>1</v>
      </c>
      <c r="C3" s="77" t="s">
        <v>2</v>
      </c>
      <c r="D3" s="77"/>
      <c r="E3" s="77"/>
      <c r="F3" s="77" t="s">
        <v>8</v>
      </c>
      <c r="G3" s="77"/>
      <c r="H3" s="77" t="s">
        <v>9</v>
      </c>
      <c r="I3" s="77"/>
      <c r="J3" s="77"/>
      <c r="K3" s="77" t="s">
        <v>10</v>
      </c>
      <c r="L3" s="77"/>
      <c r="M3" s="77" t="s">
        <v>14</v>
      </c>
      <c r="N3" s="77"/>
      <c r="O3" s="77" t="s">
        <v>18</v>
      </c>
      <c r="P3" s="77"/>
      <c r="Q3" s="77" t="s">
        <v>47</v>
      </c>
      <c r="R3" s="31"/>
      <c r="S3" s="77" t="s">
        <v>12</v>
      </c>
      <c r="T3" s="77" t="s">
        <v>13</v>
      </c>
      <c r="U3" s="40"/>
      <c r="V3" s="78" t="s">
        <v>50</v>
      </c>
      <c r="W3" s="30">
        <f>162540-T5</f>
        <v>-13710</v>
      </c>
    </row>
    <row r="4" spans="1:24" s="4" customFormat="1" ht="39.950000000000003" customHeight="1">
      <c r="A4" s="75"/>
      <c r="B4" s="76"/>
      <c r="C4" s="40" t="s">
        <v>3</v>
      </c>
      <c r="D4" s="40" t="s">
        <v>5</v>
      </c>
      <c r="E4" s="40" t="s">
        <v>6</v>
      </c>
      <c r="F4" s="40" t="s">
        <v>3</v>
      </c>
      <c r="G4" s="40" t="s">
        <v>7</v>
      </c>
      <c r="H4" s="40" t="s">
        <v>3</v>
      </c>
      <c r="I4" s="40" t="s">
        <v>5</v>
      </c>
      <c r="J4" s="40" t="s">
        <v>6</v>
      </c>
      <c r="K4" s="40" t="s">
        <v>11</v>
      </c>
      <c r="L4" s="40" t="s">
        <v>15</v>
      </c>
      <c r="M4" s="40" t="s">
        <v>3</v>
      </c>
      <c r="N4" s="40" t="s">
        <v>40</v>
      </c>
      <c r="O4" s="40" t="s">
        <v>3</v>
      </c>
      <c r="P4" s="40" t="s">
        <v>40</v>
      </c>
      <c r="Q4" s="77"/>
      <c r="R4" s="37" t="s">
        <v>39</v>
      </c>
      <c r="S4" s="77"/>
      <c r="T4" s="77"/>
      <c r="U4" s="35" t="s">
        <v>5</v>
      </c>
      <c r="V4" s="79"/>
      <c r="W4" s="30">
        <f>+T5-T17</f>
        <v>48000</v>
      </c>
    </row>
    <row r="5" spans="1:24" s="6" customFormat="1" ht="32.1" customHeight="1">
      <c r="A5" s="9"/>
      <c r="B5" s="41" t="s">
        <v>16</v>
      </c>
      <c r="C5" s="11">
        <f>+C9+C11+C6+C13+C17+C15</f>
        <v>349308</v>
      </c>
      <c r="D5" s="11">
        <f t="shared" ref="D5:V5" si="0">+D9+D11+D6+D13+D17+D15</f>
        <v>341808</v>
      </c>
      <c r="E5" s="11">
        <f t="shared" si="0"/>
        <v>7500</v>
      </c>
      <c r="F5" s="11">
        <f t="shared" si="0"/>
        <v>182840</v>
      </c>
      <c r="G5" s="11">
        <f t="shared" si="0"/>
        <v>152526</v>
      </c>
      <c r="H5" s="11">
        <f t="shared" si="0"/>
        <v>119984</v>
      </c>
      <c r="I5" s="11">
        <f t="shared" si="0"/>
        <v>119290</v>
      </c>
      <c r="J5" s="11">
        <f t="shared" si="0"/>
        <v>694</v>
      </c>
      <c r="K5" s="11"/>
      <c r="L5" s="11"/>
      <c r="M5" s="11">
        <f t="shared" si="0"/>
        <v>116643</v>
      </c>
      <c r="N5" s="11">
        <f t="shared" si="0"/>
        <v>84175</v>
      </c>
      <c r="O5" s="11"/>
      <c r="P5" s="11"/>
      <c r="Q5" s="11">
        <f t="shared" si="0"/>
        <v>62856</v>
      </c>
      <c r="R5" s="11">
        <f t="shared" si="0"/>
        <v>68351</v>
      </c>
      <c r="S5" s="11">
        <f t="shared" si="0"/>
        <v>101000</v>
      </c>
      <c r="T5" s="11">
        <f t="shared" si="0"/>
        <v>176250</v>
      </c>
      <c r="U5" s="11">
        <f t="shared" si="0"/>
        <v>176250</v>
      </c>
      <c r="V5" s="11" t="e">
        <f t="shared" si="0"/>
        <v>#VALUE!</v>
      </c>
      <c r="W5" s="36">
        <f>+S5-T5</f>
        <v>-75250</v>
      </c>
      <c r="X5" s="38">
        <f>162540/T5</f>
        <v>0.92221276595744683</v>
      </c>
    </row>
    <row r="6" spans="1:24" s="6" customFormat="1" ht="39.950000000000003" customHeight="1">
      <c r="A6" s="9">
        <v>-1</v>
      </c>
      <c r="B6" s="12" t="s">
        <v>24</v>
      </c>
      <c r="C6" s="11">
        <f t="shared" ref="C6:J6" si="1">+SUM(C7:C8)</f>
        <v>204382</v>
      </c>
      <c r="D6" s="11">
        <f t="shared" si="1"/>
        <v>204382</v>
      </c>
      <c r="E6" s="11">
        <f t="shared" si="1"/>
        <v>0</v>
      </c>
      <c r="F6" s="11">
        <f t="shared" si="1"/>
        <v>96079</v>
      </c>
      <c r="G6" s="11">
        <f t="shared" si="1"/>
        <v>87275</v>
      </c>
      <c r="H6" s="11">
        <f t="shared" si="1"/>
        <v>68100</v>
      </c>
      <c r="I6" s="11">
        <f t="shared" si="1"/>
        <v>68100</v>
      </c>
      <c r="J6" s="11">
        <f t="shared" si="1"/>
        <v>0</v>
      </c>
      <c r="K6" s="11"/>
      <c r="L6" s="11"/>
      <c r="M6" s="11">
        <f>+SUM(M7:M8)</f>
        <v>67550</v>
      </c>
      <c r="N6" s="11">
        <f>+SUM(N7:N8)</f>
        <v>54168</v>
      </c>
      <c r="O6" s="11"/>
      <c r="P6" s="11"/>
      <c r="Q6" s="11">
        <f>+SUM(Q7:Q8)</f>
        <v>27979</v>
      </c>
      <c r="R6" s="11">
        <f>+SUM(R7:R8)</f>
        <v>33107</v>
      </c>
      <c r="S6" s="11">
        <f>+SUM(S7:S8)</f>
        <v>44000</v>
      </c>
      <c r="T6" s="11">
        <f>+SUM(T7:T8)</f>
        <v>21000</v>
      </c>
      <c r="U6" s="11">
        <f>+SUM(U7:U8)</f>
        <v>24000</v>
      </c>
      <c r="V6" s="12"/>
      <c r="W6" s="29">
        <f t="shared" ref="W6:W17" si="2">+Q6-R6</f>
        <v>-5128</v>
      </c>
    </row>
    <row r="7" spans="1:24" ht="68.099999999999994" customHeight="1">
      <c r="A7" s="14">
        <v>1</v>
      </c>
      <c r="B7" s="7" t="s">
        <v>27</v>
      </c>
      <c r="C7" s="15">
        <f>+SUM(D7:E7)</f>
        <v>134586</v>
      </c>
      <c r="D7" s="8">
        <f>118586+16000</f>
        <v>134586</v>
      </c>
      <c r="E7" s="15"/>
      <c r="F7" s="15">
        <f>32918+5000</f>
        <v>37918</v>
      </c>
      <c r="G7" s="15">
        <v>32918</v>
      </c>
      <c r="H7" s="15">
        <f>+SUM(I7:J7)</f>
        <v>32000</v>
      </c>
      <c r="I7" s="15">
        <v>32000</v>
      </c>
      <c r="J7" s="15"/>
      <c r="K7" s="16">
        <f>+H7/C7</f>
        <v>0.23776618667617733</v>
      </c>
      <c r="L7" s="16">
        <f>+H7/F7</f>
        <v>0.84392636742444227</v>
      </c>
      <c r="M7" s="15">
        <v>32000</v>
      </c>
      <c r="N7" s="15">
        <v>21161</v>
      </c>
      <c r="O7" s="16">
        <f>+M7/H7</f>
        <v>1</v>
      </c>
      <c r="P7" s="16">
        <f>+N7/G7</f>
        <v>0.64283978370496386</v>
      </c>
      <c r="Q7" s="15">
        <f>+F7-H7</f>
        <v>5918</v>
      </c>
      <c r="R7" s="15">
        <f>+G7-N7</f>
        <v>11757</v>
      </c>
      <c r="S7" s="15">
        <v>25000</v>
      </c>
      <c r="T7" s="15">
        <f>+ROUND((R7*60%),-3)+3000</f>
        <v>10000</v>
      </c>
      <c r="U7" s="15">
        <v>11000</v>
      </c>
      <c r="V7" s="71" t="s">
        <v>35</v>
      </c>
      <c r="W7" s="29">
        <f t="shared" si="2"/>
        <v>-5839</v>
      </c>
    </row>
    <row r="8" spans="1:24" ht="39.950000000000003" customHeight="1">
      <c r="A8" s="14">
        <f>+A7+1</f>
        <v>2</v>
      </c>
      <c r="B8" s="42" t="s">
        <v>25</v>
      </c>
      <c r="C8" s="15">
        <f>+SUM(D8:E8)</f>
        <v>69796</v>
      </c>
      <c r="D8" s="15">
        <v>69796</v>
      </c>
      <c r="E8" s="15"/>
      <c r="F8" s="15">
        <v>58161</v>
      </c>
      <c r="G8" s="15">
        <f>12956+41401</f>
        <v>54357</v>
      </c>
      <c r="H8" s="15">
        <f>+SUM(I8:J8)</f>
        <v>36100</v>
      </c>
      <c r="I8" s="15">
        <v>36100</v>
      </c>
      <c r="J8" s="15"/>
      <c r="K8" s="16">
        <f>+H8/C8</f>
        <v>0.5172216172846581</v>
      </c>
      <c r="L8" s="16">
        <f>+H8/F8</f>
        <v>0.62069084094152438</v>
      </c>
      <c r="M8" s="15">
        <v>35550</v>
      </c>
      <c r="N8" s="15">
        <f>25150+7857</f>
        <v>33007</v>
      </c>
      <c r="O8" s="16">
        <f>+M8/H8</f>
        <v>0.98476454293628812</v>
      </c>
      <c r="P8" s="16">
        <f>+N8/G8</f>
        <v>0.60722630020052615</v>
      </c>
      <c r="Q8" s="15">
        <f>+F8-H8</f>
        <v>22061</v>
      </c>
      <c r="R8" s="15">
        <f>+G8-N8</f>
        <v>21350</v>
      </c>
      <c r="S8" s="15">
        <v>19000</v>
      </c>
      <c r="T8" s="15">
        <f>+ROUND((R8*50%),-3)</f>
        <v>11000</v>
      </c>
      <c r="U8" s="15">
        <v>13000</v>
      </c>
      <c r="V8" s="71"/>
      <c r="W8" s="29">
        <f t="shared" si="2"/>
        <v>711</v>
      </c>
    </row>
    <row r="9" spans="1:24" s="6" customFormat="1" ht="39.950000000000003" customHeight="1">
      <c r="A9" s="9">
        <v>-2</v>
      </c>
      <c r="B9" s="12" t="s">
        <v>17</v>
      </c>
      <c r="C9" s="11">
        <f t="shared" ref="C9:J9" si="3">+SUM(C10:C10)</f>
        <v>80000</v>
      </c>
      <c r="D9" s="11">
        <f t="shared" si="3"/>
        <v>75000</v>
      </c>
      <c r="E9" s="11">
        <f t="shared" si="3"/>
        <v>5000</v>
      </c>
      <c r="F9" s="11">
        <f t="shared" si="3"/>
        <v>41584</v>
      </c>
      <c r="G9" s="11">
        <f t="shared" si="3"/>
        <v>28920</v>
      </c>
      <c r="H9" s="11">
        <f t="shared" si="3"/>
        <v>26994</v>
      </c>
      <c r="I9" s="11">
        <f t="shared" si="3"/>
        <v>26300</v>
      </c>
      <c r="J9" s="11">
        <f t="shared" si="3"/>
        <v>694</v>
      </c>
      <c r="K9" s="13"/>
      <c r="L9" s="13"/>
      <c r="M9" s="11">
        <f>+SUM(M10:M10)</f>
        <v>26994</v>
      </c>
      <c r="N9" s="11">
        <f>+SUM(N10:N10)</f>
        <v>14602</v>
      </c>
      <c r="O9" s="13"/>
      <c r="P9" s="13"/>
      <c r="Q9" s="11">
        <f>+SUM(Q10:Q10)</f>
        <v>14590</v>
      </c>
      <c r="R9" s="11">
        <f>+SUM(R10:R10)</f>
        <v>14318</v>
      </c>
      <c r="S9" s="11">
        <f>+SUM(S10:S10)</f>
        <v>20000</v>
      </c>
      <c r="T9" s="11">
        <f>+SUM(T10:T10)</f>
        <v>7000</v>
      </c>
      <c r="U9" s="11">
        <f>+SUM(U10:U10)</f>
        <v>10000</v>
      </c>
      <c r="V9" s="12"/>
      <c r="W9" s="29">
        <f t="shared" si="2"/>
        <v>272</v>
      </c>
    </row>
    <row r="10" spans="1:24" ht="39.950000000000003" customHeight="1">
      <c r="A10" s="14">
        <v>1</v>
      </c>
      <c r="B10" s="42" t="s">
        <v>19</v>
      </c>
      <c r="C10" s="15">
        <f>+SUM(D10:E10)</f>
        <v>80000</v>
      </c>
      <c r="D10" s="15">
        <v>75000</v>
      </c>
      <c r="E10" s="15">
        <v>5000</v>
      </c>
      <c r="F10" s="15">
        <v>41584</v>
      </c>
      <c r="G10" s="15">
        <v>28920</v>
      </c>
      <c r="H10" s="15">
        <f>+SUM(I10:J10)</f>
        <v>26994</v>
      </c>
      <c r="I10" s="15">
        <v>26300</v>
      </c>
      <c r="J10" s="15">
        <v>694</v>
      </c>
      <c r="K10" s="16">
        <f>+H10/C10</f>
        <v>0.33742499999999997</v>
      </c>
      <c r="L10" s="16">
        <f>+H10/F10</f>
        <v>0.6491439015005771</v>
      </c>
      <c r="M10" s="15">
        <f>+H10</f>
        <v>26994</v>
      </c>
      <c r="N10" s="15">
        <v>14602</v>
      </c>
      <c r="O10" s="16">
        <f>+M10/H10</f>
        <v>1</v>
      </c>
      <c r="P10" s="16">
        <f>+N10/G10</f>
        <v>0.50491009681881049</v>
      </c>
      <c r="Q10" s="15">
        <f>+F10-H10</f>
        <v>14590</v>
      </c>
      <c r="R10" s="15">
        <f>+G10-N10</f>
        <v>14318</v>
      </c>
      <c r="S10" s="15">
        <v>20000</v>
      </c>
      <c r="T10" s="15">
        <f>+ROUND((R10*50%),-3)</f>
        <v>7000</v>
      </c>
      <c r="U10" s="15">
        <v>10000</v>
      </c>
      <c r="V10" s="27" t="s">
        <v>35</v>
      </c>
      <c r="W10" s="29">
        <f t="shared" si="2"/>
        <v>272</v>
      </c>
    </row>
    <row r="11" spans="1:24" s="6" customFormat="1" ht="39.950000000000003" customHeight="1">
      <c r="A11" s="9">
        <v>-3</v>
      </c>
      <c r="B11" s="12" t="s">
        <v>22</v>
      </c>
      <c r="C11" s="11">
        <f t="shared" ref="C11:J11" si="4">+SUM(C12:C12)</f>
        <v>40000</v>
      </c>
      <c r="D11" s="11">
        <f t="shared" si="4"/>
        <v>37500</v>
      </c>
      <c r="E11" s="11">
        <f t="shared" si="4"/>
        <v>2500</v>
      </c>
      <c r="F11" s="11">
        <f t="shared" si="4"/>
        <v>34100</v>
      </c>
      <c r="G11" s="11">
        <f t="shared" si="4"/>
        <v>26307</v>
      </c>
      <c r="H11" s="11">
        <f t="shared" si="4"/>
        <v>17000</v>
      </c>
      <c r="I11" s="11">
        <f t="shared" si="4"/>
        <v>17000</v>
      </c>
      <c r="J11" s="11">
        <f t="shared" si="4"/>
        <v>0</v>
      </c>
      <c r="K11" s="11"/>
      <c r="L11" s="11"/>
      <c r="M11" s="11">
        <f>+SUM(M12:M12)</f>
        <v>17000</v>
      </c>
      <c r="N11" s="11">
        <f>+SUM(N12:N12)</f>
        <v>11360</v>
      </c>
      <c r="O11" s="11"/>
      <c r="P11" s="11"/>
      <c r="Q11" s="11">
        <f>+SUM(Q12:Q12)</f>
        <v>17100</v>
      </c>
      <c r="R11" s="11">
        <f>+SUM(R12:R12)</f>
        <v>14947</v>
      </c>
      <c r="S11" s="11">
        <f>+SUM(S12:S12)</f>
        <v>18000</v>
      </c>
      <c r="T11" s="11">
        <f>+SUM(T12:T12)</f>
        <v>7000</v>
      </c>
      <c r="U11" s="11">
        <f>+SUM(U12:U12)</f>
        <v>10000</v>
      </c>
      <c r="V11" s="12"/>
      <c r="W11" s="29">
        <f t="shared" si="2"/>
        <v>2153</v>
      </c>
    </row>
    <row r="12" spans="1:24" ht="51.95" customHeight="1">
      <c r="A12" s="14">
        <v>1</v>
      </c>
      <c r="B12" s="42" t="s">
        <v>23</v>
      </c>
      <c r="C12" s="15">
        <f>+SUM(D12:E12)</f>
        <v>40000</v>
      </c>
      <c r="D12" s="15">
        <v>37500</v>
      </c>
      <c r="E12" s="15">
        <v>2500</v>
      </c>
      <c r="F12" s="15">
        <v>34100</v>
      </c>
      <c r="G12" s="15">
        <v>26307</v>
      </c>
      <c r="H12" s="15">
        <f>+SUM(I12:J12)</f>
        <v>17000</v>
      </c>
      <c r="I12" s="15">
        <v>17000</v>
      </c>
      <c r="J12" s="15"/>
      <c r="K12" s="16">
        <f>+H12/C12</f>
        <v>0.42499999999999999</v>
      </c>
      <c r="L12" s="16">
        <f>+H12/F12</f>
        <v>0.49853372434017595</v>
      </c>
      <c r="M12" s="15">
        <f>+H12</f>
        <v>17000</v>
      </c>
      <c r="N12" s="15">
        <v>11360</v>
      </c>
      <c r="O12" s="16">
        <f>+M12/H12</f>
        <v>1</v>
      </c>
      <c r="P12" s="16">
        <f>+N12/G12</f>
        <v>0.43182422929258374</v>
      </c>
      <c r="Q12" s="15">
        <f>+F12-H12</f>
        <v>17100</v>
      </c>
      <c r="R12" s="15">
        <f>+G12-N12</f>
        <v>14947</v>
      </c>
      <c r="S12" s="15">
        <v>18000</v>
      </c>
      <c r="T12" s="15">
        <f>+ROUND((R12*50%),-3)</f>
        <v>7000</v>
      </c>
      <c r="U12" s="15">
        <v>10000</v>
      </c>
      <c r="V12" s="42" t="s">
        <v>35</v>
      </c>
      <c r="W12" s="29">
        <f t="shared" si="2"/>
        <v>2153</v>
      </c>
    </row>
    <row r="13" spans="1:24" s="6" customFormat="1" ht="39.950000000000003" customHeight="1">
      <c r="A13" s="9">
        <v>-8</v>
      </c>
      <c r="B13" s="12" t="s">
        <v>29</v>
      </c>
      <c r="C13" s="11">
        <f t="shared" ref="C13:J15" si="5">+SUM(C14:C14)</f>
        <v>24926</v>
      </c>
      <c r="D13" s="11">
        <f t="shared" si="5"/>
        <v>24926</v>
      </c>
      <c r="E13" s="11">
        <f t="shared" si="5"/>
        <v>0</v>
      </c>
      <c r="F13" s="11">
        <f t="shared" si="5"/>
        <v>11077</v>
      </c>
      <c r="G13" s="11">
        <f t="shared" si="5"/>
        <v>10024</v>
      </c>
      <c r="H13" s="11">
        <f t="shared" si="5"/>
        <v>7890</v>
      </c>
      <c r="I13" s="11">
        <f t="shared" si="5"/>
        <v>7890</v>
      </c>
      <c r="J13" s="11">
        <f t="shared" si="5"/>
        <v>0</v>
      </c>
      <c r="K13" s="11"/>
      <c r="L13" s="11"/>
      <c r="M13" s="11">
        <f>+SUM(M14:M14)</f>
        <v>5099</v>
      </c>
      <c r="N13" s="11">
        <f>+SUM(N14:N14)</f>
        <v>4045</v>
      </c>
      <c r="O13" s="11"/>
      <c r="P13" s="11"/>
      <c r="Q13" s="11">
        <f>+SUM(Q14:Q14)</f>
        <v>3187</v>
      </c>
      <c r="R13" s="11">
        <f>+SUM(R14:R14)</f>
        <v>5979</v>
      </c>
      <c r="S13" s="11">
        <f>+SUM(S14:S14)</f>
        <v>5000</v>
      </c>
      <c r="T13" s="11">
        <f>+SUM(T14:T14)</f>
        <v>3000</v>
      </c>
      <c r="U13" s="11">
        <f>+SUM(U14:U14)</f>
        <v>4000</v>
      </c>
      <c r="V13" s="12"/>
      <c r="W13" s="29">
        <f t="shared" si="2"/>
        <v>-2792</v>
      </c>
    </row>
    <row r="14" spans="1:24" s="20" customFormat="1" ht="32.1" customHeight="1">
      <c r="A14" s="17">
        <v>1</v>
      </c>
      <c r="B14" s="18" t="s">
        <v>30</v>
      </c>
      <c r="C14" s="15">
        <f>+SUM(D14:E14)</f>
        <v>24926</v>
      </c>
      <c r="D14" s="19">
        <v>24926</v>
      </c>
      <c r="E14" s="19"/>
      <c r="F14" s="19">
        <f>276+456+190+67+64+10024</f>
        <v>11077</v>
      </c>
      <c r="G14" s="19">
        <f>3449+6575</f>
        <v>10024</v>
      </c>
      <c r="H14" s="15">
        <f>+SUM(I14:J14)</f>
        <v>7890</v>
      </c>
      <c r="I14" s="19">
        <v>7890</v>
      </c>
      <c r="J14" s="19"/>
      <c r="K14" s="16">
        <f>+H14/C14</f>
        <v>0.3165369493701356</v>
      </c>
      <c r="L14" s="16">
        <f>+H14/F14</f>
        <v>0.7122867202311095</v>
      </c>
      <c r="M14" s="15">
        <v>5099</v>
      </c>
      <c r="N14" s="19">
        <v>4045</v>
      </c>
      <c r="O14" s="16">
        <f>+M14/H14</f>
        <v>0.64626108998732568</v>
      </c>
      <c r="P14" s="16">
        <f>+N14/G14</f>
        <v>0.40353152434158018</v>
      </c>
      <c r="Q14" s="15">
        <f>+F14-H14</f>
        <v>3187</v>
      </c>
      <c r="R14" s="15">
        <f>+G14-N14</f>
        <v>5979</v>
      </c>
      <c r="S14" s="19">
        <v>5000</v>
      </c>
      <c r="T14" s="15">
        <f>+ROUND((R14*50%),-3)</f>
        <v>3000</v>
      </c>
      <c r="U14" s="15">
        <v>4000</v>
      </c>
      <c r="V14" s="42" t="s">
        <v>35</v>
      </c>
      <c r="W14" s="29">
        <f t="shared" si="2"/>
        <v>-2792</v>
      </c>
      <c r="X14" s="21" t="s">
        <v>31</v>
      </c>
    </row>
    <row r="15" spans="1:24" s="6" customFormat="1" ht="39.950000000000003" customHeight="1">
      <c r="A15" s="9">
        <v>-9</v>
      </c>
      <c r="B15" s="12" t="s">
        <v>48</v>
      </c>
      <c r="C15" s="11">
        <f t="shared" si="5"/>
        <v>0</v>
      </c>
      <c r="D15" s="11">
        <f t="shared" si="5"/>
        <v>0</v>
      </c>
      <c r="E15" s="11">
        <f t="shared" si="5"/>
        <v>0</v>
      </c>
      <c r="F15" s="11">
        <f t="shared" si="5"/>
        <v>0</v>
      </c>
      <c r="G15" s="11">
        <f t="shared" si="5"/>
        <v>0</v>
      </c>
      <c r="H15" s="11">
        <f t="shared" si="5"/>
        <v>0</v>
      </c>
      <c r="I15" s="11">
        <f t="shared" si="5"/>
        <v>0</v>
      </c>
      <c r="J15" s="11">
        <f t="shared" si="5"/>
        <v>0</v>
      </c>
      <c r="K15" s="11"/>
      <c r="L15" s="11"/>
      <c r="M15" s="11">
        <f>+SUM(M16:M16)</f>
        <v>0</v>
      </c>
      <c r="N15" s="11">
        <f>+SUM(N16:N16)</f>
        <v>0</v>
      </c>
      <c r="O15" s="11"/>
      <c r="P15" s="11"/>
      <c r="Q15" s="11">
        <f>+SUM(Q16:Q16)</f>
        <v>0</v>
      </c>
      <c r="R15" s="11">
        <f>+SUM(R16:R16)</f>
        <v>0</v>
      </c>
      <c r="S15" s="11">
        <f>+SUM(S16:S16)</f>
        <v>14000</v>
      </c>
      <c r="T15" s="11">
        <f>+SUM(T16:T16)</f>
        <v>10000</v>
      </c>
      <c r="U15" s="11">
        <f>+SUM(U16:U16)</f>
        <v>0</v>
      </c>
      <c r="V15" s="12"/>
      <c r="W15" s="29">
        <f t="shared" si="2"/>
        <v>0</v>
      </c>
    </row>
    <row r="16" spans="1:24" s="20" customFormat="1" ht="39.950000000000003" customHeight="1">
      <c r="A16" s="17">
        <v>1</v>
      </c>
      <c r="B16" s="18" t="s">
        <v>49</v>
      </c>
      <c r="C16" s="15"/>
      <c r="D16" s="34"/>
      <c r="E16" s="19"/>
      <c r="F16" s="19"/>
      <c r="G16" s="19"/>
      <c r="H16" s="15"/>
      <c r="I16" s="19"/>
      <c r="J16" s="19"/>
      <c r="K16" s="16"/>
      <c r="L16" s="16"/>
      <c r="M16" s="15"/>
      <c r="N16" s="19"/>
      <c r="O16" s="16"/>
      <c r="P16" s="16"/>
      <c r="Q16" s="15"/>
      <c r="R16" s="15"/>
      <c r="S16" s="19">
        <v>14000</v>
      </c>
      <c r="T16" s="15">
        <v>10000</v>
      </c>
      <c r="U16" s="15"/>
      <c r="V16" s="42" t="s">
        <v>34</v>
      </c>
      <c r="W16" s="29">
        <f t="shared" si="2"/>
        <v>0</v>
      </c>
      <c r="X16" s="21" t="s">
        <v>31</v>
      </c>
    </row>
    <row r="17" spans="1:23" s="6" customFormat="1" ht="39.950000000000003" customHeight="1">
      <c r="A17" s="9">
        <v>-10</v>
      </c>
      <c r="B17" s="12" t="s">
        <v>37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>
        <v>128250</v>
      </c>
      <c r="U17" s="11">
        <v>128250</v>
      </c>
      <c r="V17" s="18" t="s">
        <v>36</v>
      </c>
      <c r="W17" s="29">
        <f t="shared" si="2"/>
        <v>0</v>
      </c>
    </row>
  </sheetData>
  <mergeCells count="15">
    <mergeCell ref="V7:V8"/>
    <mergeCell ref="A1:V1"/>
    <mergeCell ref="T2:V2"/>
    <mergeCell ref="A3:A4"/>
    <mergeCell ref="B3:B4"/>
    <mergeCell ref="C3:E3"/>
    <mergeCell ref="F3:G3"/>
    <mergeCell ref="H3:J3"/>
    <mergeCell ref="K3:L3"/>
    <mergeCell ref="M3:N3"/>
    <mergeCell ref="O3:P3"/>
    <mergeCell ref="Q3:Q4"/>
    <mergeCell ref="S3:S4"/>
    <mergeCell ref="T3:T4"/>
    <mergeCell ref="V3:V4"/>
  </mergeCells>
  <printOptions horizontalCentered="1"/>
  <pageMargins left="0" right="0" top="0.5" bottom="0.25" header="0.5" footer="0.25"/>
  <pageSetup paperSize="9" scale="67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zoomScale="85" zoomScaleNormal="85" workbookViewId="0">
      <selection sqref="A1:AA1"/>
    </sheetView>
  </sheetViews>
  <sheetFormatPr defaultColWidth="9" defaultRowHeight="32.1" customHeight="1"/>
  <cols>
    <col min="1" max="1" width="4.75" style="5" customWidth="1"/>
    <col min="2" max="2" width="47.25" style="2" customWidth="1"/>
    <col min="3" max="3" width="9" style="44" customWidth="1"/>
    <col min="4" max="4" width="8.25" style="44" customWidth="1"/>
    <col min="5" max="5" width="8.75" style="44" customWidth="1"/>
    <col min="6" max="7" width="9.75" style="3" hidden="1" customWidth="1"/>
    <col min="8" max="8" width="8.25" style="3" hidden="1" customWidth="1"/>
    <col min="9" max="9" width="7" style="3" hidden="1" customWidth="1"/>
    <col min="10" max="10" width="8.25" style="3" hidden="1" customWidth="1"/>
    <col min="11" max="11" width="9.625" style="3" hidden="1" customWidth="1"/>
    <col min="12" max="14" width="8.125" style="3" hidden="1" customWidth="1"/>
    <col min="15" max="15" width="7.875" style="3" hidden="1" customWidth="1"/>
    <col min="16" max="17" width="6.75" style="3" hidden="1" customWidth="1"/>
    <col min="18" max="18" width="8.125" style="3" hidden="1" customWidth="1"/>
    <col min="19" max="19" width="8" style="3" hidden="1" customWidth="1"/>
    <col min="20" max="20" width="6" style="3" hidden="1" customWidth="1"/>
    <col min="21" max="21" width="8.25" style="3" hidden="1" customWidth="1"/>
    <col min="22" max="22" width="7.875" style="3" hidden="1" customWidth="1"/>
    <col min="23" max="23" width="8.125" style="3" hidden="1" customWidth="1"/>
    <col min="24" max="24" width="10" style="3" customWidth="1"/>
    <col min="25" max="26" width="8" style="3" hidden="1" customWidth="1"/>
    <col min="27" max="27" width="2.375" style="3" hidden="1" customWidth="1"/>
    <col min="28" max="16384" width="9" style="1"/>
  </cols>
  <sheetData>
    <row r="1" spans="1:27" s="26" customFormat="1" ht="39.950000000000003" customHeight="1">
      <c r="A1" s="86" t="s">
        <v>92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27" ht="32.1" customHeight="1">
      <c r="E2" s="80" t="s">
        <v>76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62" t="s">
        <v>55</v>
      </c>
    </row>
    <row r="3" spans="1:27" s="4" customFormat="1" ht="39.950000000000003" customHeight="1">
      <c r="A3" s="81" t="s">
        <v>0</v>
      </c>
      <c r="B3" s="78" t="s">
        <v>67</v>
      </c>
      <c r="C3" s="78" t="s">
        <v>52</v>
      </c>
      <c r="D3" s="78" t="s">
        <v>53</v>
      </c>
      <c r="E3" s="78" t="s">
        <v>54</v>
      </c>
      <c r="F3" s="77" t="s">
        <v>2</v>
      </c>
      <c r="G3" s="77"/>
      <c r="H3" s="77"/>
      <c r="I3" s="77"/>
      <c r="J3" s="89" t="s">
        <v>59</v>
      </c>
      <c r="K3" s="52"/>
      <c r="L3" s="77" t="s">
        <v>9</v>
      </c>
      <c r="M3" s="77"/>
      <c r="N3" s="77"/>
      <c r="O3" s="77"/>
      <c r="P3" s="77" t="s">
        <v>63</v>
      </c>
      <c r="Q3" s="77"/>
      <c r="R3" s="89" t="s">
        <v>14</v>
      </c>
      <c r="S3" s="52"/>
      <c r="T3" s="85" t="s">
        <v>18</v>
      </c>
      <c r="U3" s="85" t="s">
        <v>47</v>
      </c>
      <c r="V3" s="55"/>
      <c r="W3" s="85" t="s">
        <v>12</v>
      </c>
      <c r="X3" s="85" t="s">
        <v>75</v>
      </c>
      <c r="Y3" s="85" t="s">
        <v>64</v>
      </c>
      <c r="Z3" s="85"/>
      <c r="AA3" s="85"/>
    </row>
    <row r="4" spans="1:27" s="4" customFormat="1" ht="32.1" customHeight="1">
      <c r="A4" s="82"/>
      <c r="B4" s="84"/>
      <c r="C4" s="84"/>
      <c r="D4" s="84"/>
      <c r="E4" s="84"/>
      <c r="F4" s="87" t="s">
        <v>3</v>
      </c>
      <c r="G4" s="92" t="s">
        <v>62</v>
      </c>
      <c r="H4" s="93"/>
      <c r="I4" s="94"/>
      <c r="J4" s="90"/>
      <c r="K4" s="51" t="s">
        <v>7</v>
      </c>
      <c r="L4" s="87" t="s">
        <v>3</v>
      </c>
      <c r="M4" s="92" t="s">
        <v>62</v>
      </c>
      <c r="N4" s="93"/>
      <c r="O4" s="94"/>
      <c r="P4" s="87" t="s">
        <v>11</v>
      </c>
      <c r="Q4" s="87" t="s">
        <v>15</v>
      </c>
      <c r="R4" s="90"/>
      <c r="S4" s="51" t="s">
        <v>40</v>
      </c>
      <c r="T4" s="85"/>
      <c r="U4" s="85"/>
      <c r="V4" s="55" t="s">
        <v>39</v>
      </c>
      <c r="W4" s="85"/>
      <c r="X4" s="85"/>
      <c r="Y4" s="85" t="s">
        <v>65</v>
      </c>
      <c r="Z4" s="85" t="s">
        <v>66</v>
      </c>
      <c r="AA4" s="85" t="s">
        <v>44</v>
      </c>
    </row>
    <row r="5" spans="1:27" s="4" customFormat="1" ht="13.15" customHeight="1">
      <c r="A5" s="83"/>
      <c r="B5" s="79"/>
      <c r="C5" s="79"/>
      <c r="D5" s="79"/>
      <c r="E5" s="79"/>
      <c r="F5" s="88"/>
      <c r="G5" s="51" t="s">
        <v>4</v>
      </c>
      <c r="H5" s="51" t="s">
        <v>5</v>
      </c>
      <c r="I5" s="51" t="s">
        <v>6</v>
      </c>
      <c r="J5" s="91"/>
      <c r="K5" s="55"/>
      <c r="L5" s="88"/>
      <c r="M5" s="51" t="s">
        <v>4</v>
      </c>
      <c r="N5" s="51" t="s">
        <v>5</v>
      </c>
      <c r="O5" s="51" t="s">
        <v>6</v>
      </c>
      <c r="P5" s="88"/>
      <c r="Q5" s="88"/>
      <c r="R5" s="91"/>
      <c r="S5" s="55"/>
      <c r="T5" s="85"/>
      <c r="U5" s="85"/>
      <c r="V5" s="55"/>
      <c r="W5" s="85"/>
      <c r="X5" s="85"/>
      <c r="Y5" s="85"/>
      <c r="Z5" s="85"/>
      <c r="AA5" s="85"/>
    </row>
    <row r="6" spans="1:27" s="6" customFormat="1" ht="32.1" customHeight="1">
      <c r="A6" s="9"/>
      <c r="B6" s="10" t="s">
        <v>16</v>
      </c>
      <c r="C6" s="54"/>
      <c r="D6" s="54"/>
      <c r="E6" s="54"/>
      <c r="F6" s="11">
        <f t="shared" ref="F6:O6" si="0">+F21+F23+F17+F7+F9+F19+F14</f>
        <v>2180513.3710000003</v>
      </c>
      <c r="G6" s="11">
        <f t="shared" si="0"/>
        <v>1363545</v>
      </c>
      <c r="H6" s="11">
        <f t="shared" si="0"/>
        <v>572188.37100000004</v>
      </c>
      <c r="I6" s="11">
        <f t="shared" si="0"/>
        <v>15100</v>
      </c>
      <c r="J6" s="11">
        <f t="shared" si="0"/>
        <v>879898</v>
      </c>
      <c r="K6" s="11">
        <f t="shared" si="0"/>
        <v>370090</v>
      </c>
      <c r="L6" s="11">
        <f t="shared" si="0"/>
        <v>860291</v>
      </c>
      <c r="M6" s="11">
        <f t="shared" si="0"/>
        <v>314568</v>
      </c>
      <c r="N6" s="11">
        <f t="shared" si="0"/>
        <v>357188</v>
      </c>
      <c r="O6" s="11">
        <f t="shared" si="0"/>
        <v>9278</v>
      </c>
      <c r="P6" s="11"/>
      <c r="Q6" s="11"/>
      <c r="R6" s="11">
        <f>+R21+R23+R17+R7+R9+R19+R14</f>
        <v>657774</v>
      </c>
      <c r="S6" s="11">
        <f>+S21+S23+S17+S7+S9+S19+S14</f>
        <v>322646</v>
      </c>
      <c r="T6" s="56"/>
      <c r="U6" s="56">
        <f t="shared" ref="U6:AA6" si="1">+U21+U23+U17+U7+U9+U19+U14</f>
        <v>255598</v>
      </c>
      <c r="V6" s="56">
        <f t="shared" si="1"/>
        <v>47444</v>
      </c>
      <c r="W6" s="56">
        <f t="shared" si="1"/>
        <v>246937</v>
      </c>
      <c r="X6" s="56">
        <f t="shared" si="1"/>
        <v>162540</v>
      </c>
      <c r="Y6" s="56">
        <f t="shared" si="1"/>
        <v>912751</v>
      </c>
      <c r="Z6" s="56">
        <f t="shared" si="1"/>
        <v>420788</v>
      </c>
      <c r="AA6" s="56">
        <f t="shared" si="1"/>
        <v>491963</v>
      </c>
    </row>
    <row r="7" spans="1:27" s="6" customFormat="1" ht="32.1" customHeight="1">
      <c r="A7" s="9" t="s">
        <v>85</v>
      </c>
      <c r="B7" s="12" t="s">
        <v>77</v>
      </c>
      <c r="C7" s="54"/>
      <c r="D7" s="54"/>
      <c r="E7" s="54"/>
      <c r="F7" s="11">
        <f t="shared" ref="F7:O7" si="2">+SUM(F8:F8)</f>
        <v>150274</v>
      </c>
      <c r="G7" s="11">
        <f t="shared" si="2"/>
        <v>85000</v>
      </c>
      <c r="H7" s="11">
        <f t="shared" si="2"/>
        <v>65274</v>
      </c>
      <c r="I7" s="11">
        <f t="shared" si="2"/>
        <v>0</v>
      </c>
      <c r="J7" s="11">
        <f t="shared" si="2"/>
        <v>108817</v>
      </c>
      <c r="K7" s="11">
        <f t="shared" si="2"/>
        <v>104057</v>
      </c>
      <c r="L7" s="11">
        <f t="shared" si="2"/>
        <v>68073</v>
      </c>
      <c r="M7" s="11">
        <f t="shared" si="2"/>
        <v>31662</v>
      </c>
      <c r="N7" s="11">
        <f t="shared" si="2"/>
        <v>36411</v>
      </c>
      <c r="O7" s="11">
        <f t="shared" si="2"/>
        <v>0</v>
      </c>
      <c r="P7" s="11"/>
      <c r="Q7" s="11"/>
      <c r="R7" s="11">
        <f>+SUM(R8:R8)</f>
        <v>67693</v>
      </c>
      <c r="S7" s="11">
        <f>+SUM(S8:S8)</f>
        <v>63593</v>
      </c>
      <c r="T7" s="56"/>
      <c r="U7" s="56">
        <f t="shared" ref="U7:AA7" si="3">+SUM(U8:U8)</f>
        <v>40744</v>
      </c>
      <c r="V7" s="56">
        <f t="shared" si="3"/>
        <v>40464</v>
      </c>
      <c r="W7" s="56">
        <f t="shared" si="3"/>
        <v>30000</v>
      </c>
      <c r="X7" s="56">
        <f t="shared" si="3"/>
        <v>22000</v>
      </c>
      <c r="Y7" s="56">
        <f t="shared" si="3"/>
        <v>77000</v>
      </c>
      <c r="Z7" s="56">
        <f t="shared" si="3"/>
        <v>31500</v>
      </c>
      <c r="AA7" s="56">
        <f t="shared" si="3"/>
        <v>45500</v>
      </c>
    </row>
    <row r="8" spans="1:27" ht="39.950000000000003" customHeight="1">
      <c r="A8" s="14">
        <v>1</v>
      </c>
      <c r="B8" s="50" t="s">
        <v>33</v>
      </c>
      <c r="C8" s="70">
        <v>7561525</v>
      </c>
      <c r="D8" s="70">
        <v>423</v>
      </c>
      <c r="E8" s="63">
        <v>132</v>
      </c>
      <c r="F8" s="15">
        <f>+SUM(G8:I8)</f>
        <v>150274</v>
      </c>
      <c r="G8" s="15">
        <v>85000</v>
      </c>
      <c r="H8" s="15">
        <f>150274-G8</f>
        <v>65274</v>
      </c>
      <c r="I8" s="15"/>
      <c r="J8" s="15">
        <v>108817</v>
      </c>
      <c r="K8" s="15">
        <f>84921+19136</f>
        <v>104057</v>
      </c>
      <c r="L8" s="15">
        <f>+SUM(M8:O8)</f>
        <v>68073</v>
      </c>
      <c r="M8" s="15">
        <v>31662</v>
      </c>
      <c r="N8" s="15">
        <v>36411</v>
      </c>
      <c r="O8" s="15"/>
      <c r="P8" s="16">
        <f>+L8/F8</f>
        <v>0.45299253363855357</v>
      </c>
      <c r="Q8" s="16">
        <f>+L8/J8</f>
        <v>0.62557321006827982</v>
      </c>
      <c r="R8" s="15">
        <v>67693</v>
      </c>
      <c r="S8" s="15">
        <f>5093+58500</f>
        <v>63593</v>
      </c>
      <c r="T8" s="57">
        <f>+R8/L8</f>
        <v>0.99441775740748906</v>
      </c>
      <c r="U8" s="58">
        <f>+J8-L8</f>
        <v>40744</v>
      </c>
      <c r="V8" s="58">
        <f>+K8-S8</f>
        <v>40464</v>
      </c>
      <c r="W8" s="58">
        <v>30000</v>
      </c>
      <c r="X8" s="58">
        <f>+ROUND((U8*60%),-3)-2000</f>
        <v>22000</v>
      </c>
      <c r="Y8" s="58">
        <v>77000</v>
      </c>
      <c r="Z8" s="58">
        <v>31500</v>
      </c>
      <c r="AA8" s="58">
        <f>+Y8-Z8</f>
        <v>45500</v>
      </c>
    </row>
    <row r="9" spans="1:27" s="6" customFormat="1" ht="39.950000000000003" customHeight="1">
      <c r="A9" s="9" t="s">
        <v>86</v>
      </c>
      <c r="B9" s="12" t="s">
        <v>78</v>
      </c>
      <c r="C9" s="54"/>
      <c r="D9" s="54"/>
      <c r="E9" s="54"/>
      <c r="F9" s="11">
        <f t="shared" ref="F9:N9" si="4">+SUM(F10:F13)</f>
        <v>579122.37100000004</v>
      </c>
      <c r="G9" s="11">
        <f t="shared" si="4"/>
        <v>320467</v>
      </c>
      <c r="H9" s="11">
        <f t="shared" si="4"/>
        <v>258655.37099999998</v>
      </c>
      <c r="I9" s="11">
        <f t="shared" si="4"/>
        <v>0</v>
      </c>
      <c r="J9" s="11">
        <f t="shared" si="4"/>
        <v>455567</v>
      </c>
      <c r="K9" s="11">
        <f t="shared" si="4"/>
        <v>87679</v>
      </c>
      <c r="L9" s="11">
        <f t="shared" si="4"/>
        <v>317404</v>
      </c>
      <c r="M9" s="11">
        <f t="shared" si="4"/>
        <v>130023</v>
      </c>
      <c r="N9" s="11">
        <f t="shared" si="4"/>
        <v>187381</v>
      </c>
      <c r="O9" s="11"/>
      <c r="P9" s="11"/>
      <c r="Q9" s="11"/>
      <c r="R9" s="11">
        <f>+SUM(R10:R13)</f>
        <v>313624</v>
      </c>
      <c r="S9" s="11">
        <f>+SUM(S10:S13)</f>
        <v>56751</v>
      </c>
      <c r="T9" s="56"/>
      <c r="U9" s="56">
        <f t="shared" ref="U9:AA9" si="5">+SUM(U10:U13)</f>
        <v>138163</v>
      </c>
      <c r="V9" s="56">
        <f t="shared" si="5"/>
        <v>30928</v>
      </c>
      <c r="W9" s="56">
        <f t="shared" si="5"/>
        <v>110000</v>
      </c>
      <c r="X9" s="56">
        <f t="shared" si="5"/>
        <v>80240</v>
      </c>
      <c r="Y9" s="56">
        <f t="shared" si="5"/>
        <v>304000</v>
      </c>
      <c r="Z9" s="56">
        <f t="shared" si="5"/>
        <v>127803</v>
      </c>
      <c r="AA9" s="56">
        <f t="shared" si="5"/>
        <v>176197</v>
      </c>
    </row>
    <row r="10" spans="1:27" ht="68.099999999999994" customHeight="1">
      <c r="A10" s="14">
        <v>1</v>
      </c>
      <c r="B10" s="42" t="s">
        <v>79</v>
      </c>
      <c r="C10" s="43">
        <v>7537787</v>
      </c>
      <c r="D10" s="43">
        <v>421</v>
      </c>
      <c r="E10" s="43">
        <v>292</v>
      </c>
      <c r="F10" s="15">
        <f>+SUM(G10:I10)</f>
        <v>119467</v>
      </c>
      <c r="G10" s="15">
        <f>119467-9000</f>
        <v>110467</v>
      </c>
      <c r="H10" s="15">
        <v>9000</v>
      </c>
      <c r="I10" s="15"/>
      <c r="J10" s="15">
        <v>111467</v>
      </c>
      <c r="K10" s="15">
        <v>87679</v>
      </c>
      <c r="L10" s="15">
        <f>+SUM(M10:O10)</f>
        <v>73023</v>
      </c>
      <c r="M10" s="15">
        <f>73023-N10</f>
        <v>64023</v>
      </c>
      <c r="N10" s="15">
        <v>9000</v>
      </c>
      <c r="O10" s="16"/>
      <c r="P10" s="16">
        <f>+L10/F10</f>
        <v>0.61123992399574778</v>
      </c>
      <c r="Q10" s="16">
        <f>+L10/J10</f>
        <v>0.65510868687593637</v>
      </c>
      <c r="R10" s="15">
        <v>69243</v>
      </c>
      <c r="S10" s="15">
        <f>1600+4000+51151</f>
        <v>56751</v>
      </c>
      <c r="T10" s="57">
        <f>+R10/L10</f>
        <v>0.94823548744915986</v>
      </c>
      <c r="U10" s="58">
        <f>+J10-L10</f>
        <v>38444</v>
      </c>
      <c r="V10" s="58">
        <f>+K10-S10</f>
        <v>30928</v>
      </c>
      <c r="W10" s="58">
        <v>30000</v>
      </c>
      <c r="X10" s="58">
        <f>+ROUND((U10*60%),-3)-3000+240</f>
        <v>20240</v>
      </c>
      <c r="Y10" s="58">
        <v>94000</v>
      </c>
      <c r="Z10" s="61">
        <v>61803</v>
      </c>
      <c r="AA10" s="58">
        <f>+Y10-Z10</f>
        <v>32197</v>
      </c>
    </row>
    <row r="11" spans="1:27" ht="68.099999999999994" customHeight="1">
      <c r="A11" s="45">
        <f>+A10+1</f>
        <v>2</v>
      </c>
      <c r="B11" s="46" t="s">
        <v>56</v>
      </c>
      <c r="C11" s="66" t="s">
        <v>68</v>
      </c>
      <c r="D11" s="66" t="s">
        <v>69</v>
      </c>
      <c r="E11" s="63">
        <v>292</v>
      </c>
      <c r="F11" s="15">
        <f>+SUM(G11:I11)</f>
        <v>80157.370999999999</v>
      </c>
      <c r="G11" s="47">
        <v>30000</v>
      </c>
      <c r="H11" s="47">
        <v>50157.370999999999</v>
      </c>
      <c r="I11" s="47"/>
      <c r="J11" s="47">
        <v>79600</v>
      </c>
      <c r="K11" s="47"/>
      <c r="L11" s="15">
        <f>+SUM(M11:O11)</f>
        <v>59440</v>
      </c>
      <c r="M11" s="47">
        <v>12000</v>
      </c>
      <c r="N11" s="47">
        <v>47440</v>
      </c>
      <c r="O11" s="48"/>
      <c r="P11" s="16">
        <f>+L11/F11</f>
        <v>0.7415412863278662</v>
      </c>
      <c r="Q11" s="16">
        <f>+L11/J11</f>
        <v>0.74673366834170851</v>
      </c>
      <c r="R11" s="15">
        <f>+L11</f>
        <v>59440</v>
      </c>
      <c r="S11" s="47"/>
      <c r="T11" s="57">
        <f>+R11/L11</f>
        <v>1</v>
      </c>
      <c r="U11" s="58">
        <f>+J11-L11</f>
        <v>20160</v>
      </c>
      <c r="V11" s="58"/>
      <c r="W11" s="58">
        <v>15000</v>
      </c>
      <c r="X11" s="58">
        <f>+ROUND((U11*60%),-3)</f>
        <v>12000</v>
      </c>
      <c r="Y11" s="61">
        <v>30000</v>
      </c>
      <c r="Z11" s="58">
        <v>12000</v>
      </c>
      <c r="AA11" s="58">
        <f>+Y11-Z11</f>
        <v>18000</v>
      </c>
    </row>
    <row r="12" spans="1:27" ht="39.950000000000003" customHeight="1">
      <c r="A12" s="45">
        <f>+A11+1</f>
        <v>3</v>
      </c>
      <c r="B12" s="46" t="s">
        <v>57</v>
      </c>
      <c r="C12" s="67" t="s">
        <v>70</v>
      </c>
      <c r="D12" s="67" t="s">
        <v>69</v>
      </c>
      <c r="E12" s="63">
        <v>292</v>
      </c>
      <c r="F12" s="15">
        <f>+SUM(G12:I12)</f>
        <v>193725</v>
      </c>
      <c r="G12" s="47">
        <v>70000</v>
      </c>
      <c r="H12" s="47">
        <v>123725</v>
      </c>
      <c r="I12" s="47"/>
      <c r="J12" s="47">
        <v>123500</v>
      </c>
      <c r="K12" s="47"/>
      <c r="L12" s="15">
        <f>+SUM(M12:O12)</f>
        <v>103116</v>
      </c>
      <c r="M12" s="47">
        <v>21000</v>
      </c>
      <c r="N12" s="47">
        <v>82116</v>
      </c>
      <c r="O12" s="48"/>
      <c r="P12" s="16">
        <f>+L12/F12</f>
        <v>0.5322802942315138</v>
      </c>
      <c r="Q12" s="16">
        <f>+L12/J12</f>
        <v>0.83494736842105266</v>
      </c>
      <c r="R12" s="15">
        <f>+L12</f>
        <v>103116</v>
      </c>
      <c r="S12" s="47"/>
      <c r="T12" s="57">
        <f>+R12/L12</f>
        <v>1</v>
      </c>
      <c r="U12" s="58">
        <f>+J12-L12</f>
        <v>20384</v>
      </c>
      <c r="V12" s="58"/>
      <c r="W12" s="58">
        <v>15000</v>
      </c>
      <c r="X12" s="58">
        <f>+ROUND((U12*60%),-3)</f>
        <v>12000</v>
      </c>
      <c r="Y12" s="61">
        <v>70000</v>
      </c>
      <c r="Z12" s="58">
        <v>21000</v>
      </c>
      <c r="AA12" s="58">
        <f>+Y12-Z12</f>
        <v>49000</v>
      </c>
    </row>
    <row r="13" spans="1:27" ht="39.950000000000003" customHeight="1">
      <c r="A13" s="45">
        <f>+A12+1</f>
        <v>4</v>
      </c>
      <c r="B13" s="46" t="s">
        <v>58</v>
      </c>
      <c r="C13" s="67">
        <v>7543323</v>
      </c>
      <c r="D13" s="67" t="s">
        <v>69</v>
      </c>
      <c r="E13" s="63">
        <v>292</v>
      </c>
      <c r="F13" s="15">
        <f>+SUM(G13:I13)</f>
        <v>185773</v>
      </c>
      <c r="G13" s="47">
        <v>110000</v>
      </c>
      <c r="H13" s="47">
        <v>75773</v>
      </c>
      <c r="I13" s="47"/>
      <c r="J13" s="47">
        <v>141000</v>
      </c>
      <c r="K13" s="47"/>
      <c r="L13" s="15">
        <f>+SUM(M13:O13)</f>
        <v>81825</v>
      </c>
      <c r="M13" s="47">
        <v>33000</v>
      </c>
      <c r="N13" s="47">
        <v>48825</v>
      </c>
      <c r="O13" s="48"/>
      <c r="P13" s="16">
        <f>+L13/F13</f>
        <v>0.44045690170261553</v>
      </c>
      <c r="Q13" s="16">
        <f>+L13/J13</f>
        <v>0.5803191489361702</v>
      </c>
      <c r="R13" s="15">
        <f>+L13</f>
        <v>81825</v>
      </c>
      <c r="S13" s="47"/>
      <c r="T13" s="57">
        <f>+R13/L13</f>
        <v>1</v>
      </c>
      <c r="U13" s="58">
        <f>+J13-L13</f>
        <v>59175</v>
      </c>
      <c r="V13" s="58"/>
      <c r="W13" s="58">
        <v>50000</v>
      </c>
      <c r="X13" s="58">
        <f>+ROUND((U13*60%),-3)</f>
        <v>36000</v>
      </c>
      <c r="Y13" s="58">
        <v>110000</v>
      </c>
      <c r="Z13" s="58">
        <v>33000</v>
      </c>
      <c r="AA13" s="58">
        <f>+Y13-Z13</f>
        <v>77000</v>
      </c>
    </row>
    <row r="14" spans="1:27" s="6" customFormat="1" ht="39.950000000000003" customHeight="1">
      <c r="A14" s="9" t="s">
        <v>87</v>
      </c>
      <c r="B14" s="12" t="s">
        <v>80</v>
      </c>
      <c r="C14" s="54"/>
      <c r="D14" s="54"/>
      <c r="E14" s="54"/>
      <c r="F14" s="11">
        <f t="shared" ref="F14:N14" si="6">+SUM(F15:F16)</f>
        <v>755065</v>
      </c>
      <c r="G14" s="11">
        <f t="shared" si="6"/>
        <v>715000</v>
      </c>
      <c r="H14" s="11">
        <f t="shared" si="6"/>
        <v>40065</v>
      </c>
      <c r="I14" s="11">
        <f t="shared" si="6"/>
        <v>0</v>
      </c>
      <c r="J14" s="11">
        <f t="shared" si="6"/>
        <v>50260</v>
      </c>
      <c r="K14" s="11">
        <f t="shared" si="6"/>
        <v>0</v>
      </c>
      <c r="L14" s="11">
        <f t="shared" si="6"/>
        <v>76668</v>
      </c>
      <c r="M14" s="11">
        <f t="shared" si="6"/>
        <v>70588</v>
      </c>
      <c r="N14" s="11">
        <f t="shared" si="6"/>
        <v>6080</v>
      </c>
      <c r="O14" s="11"/>
      <c r="P14" s="11"/>
      <c r="Q14" s="11"/>
      <c r="R14" s="11">
        <f>+SUM(R15:R16)</f>
        <v>76668</v>
      </c>
      <c r="S14" s="11">
        <f>+SUM(S15:S16)</f>
        <v>56751</v>
      </c>
      <c r="T14" s="56"/>
      <c r="U14" s="56">
        <f t="shared" ref="U14:AA14" si="7">+SUM(U15:U16)</f>
        <v>16280</v>
      </c>
      <c r="V14" s="56">
        <f t="shared" si="7"/>
        <v>-56751</v>
      </c>
      <c r="W14" s="56">
        <f t="shared" si="7"/>
        <v>18337</v>
      </c>
      <c r="X14" s="56">
        <f t="shared" si="7"/>
        <v>13300</v>
      </c>
      <c r="Y14" s="56">
        <f t="shared" si="7"/>
        <v>105000</v>
      </c>
      <c r="Z14" s="56">
        <f t="shared" si="7"/>
        <v>37900</v>
      </c>
      <c r="AA14" s="56">
        <f t="shared" si="7"/>
        <v>67100</v>
      </c>
    </row>
    <row r="15" spans="1:27" ht="39.950000000000003" customHeight="1">
      <c r="A15" s="14">
        <v>1</v>
      </c>
      <c r="B15" s="53" t="s">
        <v>60</v>
      </c>
      <c r="C15" s="65">
        <v>7555419</v>
      </c>
      <c r="D15" s="65">
        <v>412</v>
      </c>
      <c r="E15" s="64">
        <v>284</v>
      </c>
      <c r="F15" s="15">
        <f>+SUM(G15:I15)</f>
        <v>120065</v>
      </c>
      <c r="G15" s="15">
        <v>80000</v>
      </c>
      <c r="H15" s="15">
        <f>120065-G15</f>
        <v>40065</v>
      </c>
      <c r="I15" s="15"/>
      <c r="J15" s="15">
        <v>50260</v>
      </c>
      <c r="K15" s="15"/>
      <c r="L15" s="15">
        <f>+SUM(M15:O15)</f>
        <v>33980</v>
      </c>
      <c r="M15" s="15">
        <v>27900</v>
      </c>
      <c r="N15" s="15">
        <f>33980-M15</f>
        <v>6080</v>
      </c>
      <c r="O15" s="16"/>
      <c r="P15" s="16">
        <f>+L15/F15</f>
        <v>0.2830133677591305</v>
      </c>
      <c r="Q15" s="16">
        <f>+L15/J15</f>
        <v>0.67608436132113015</v>
      </c>
      <c r="R15" s="15">
        <f>+L15</f>
        <v>33980</v>
      </c>
      <c r="S15" s="15">
        <f>1600+4000+51151</f>
        <v>56751</v>
      </c>
      <c r="T15" s="57">
        <f>+R15/L15</f>
        <v>1</v>
      </c>
      <c r="U15" s="58">
        <f>+J15-L15</f>
        <v>16280</v>
      </c>
      <c r="V15" s="58">
        <f>+K15-S15</f>
        <v>-56751</v>
      </c>
      <c r="W15" s="58">
        <v>15000</v>
      </c>
      <c r="X15" s="58">
        <f>+ROUND((U15*60%),-3)</f>
        <v>10000</v>
      </c>
      <c r="Y15" s="58">
        <v>65000</v>
      </c>
      <c r="Z15" s="58">
        <v>27900</v>
      </c>
      <c r="AA15" s="58">
        <f>+Y15-Z15</f>
        <v>37100</v>
      </c>
    </row>
    <row r="16" spans="1:27" ht="39.950000000000003" customHeight="1">
      <c r="A16" s="45">
        <f>+A15+1</f>
        <v>2</v>
      </c>
      <c r="B16" s="53" t="s">
        <v>61</v>
      </c>
      <c r="C16" s="68">
        <v>7319443</v>
      </c>
      <c r="D16" s="64">
        <v>412</v>
      </c>
      <c r="E16" s="64">
        <v>282</v>
      </c>
      <c r="F16" s="15">
        <f>+SUM(G16:I16)</f>
        <v>635000</v>
      </c>
      <c r="G16" s="47">
        <v>635000</v>
      </c>
      <c r="H16" s="47"/>
      <c r="I16" s="47"/>
      <c r="J16" s="47"/>
      <c r="K16" s="47"/>
      <c r="L16" s="15">
        <f>+SUM(M16:O16)</f>
        <v>42688</v>
      </c>
      <c r="M16" s="47">
        <v>42688</v>
      </c>
      <c r="N16" s="47"/>
      <c r="O16" s="48"/>
      <c r="P16" s="16">
        <f>+L16/F16</f>
        <v>6.7225196850393701E-2</v>
      </c>
      <c r="Q16" s="16"/>
      <c r="R16" s="47">
        <f>+L16</f>
        <v>42688</v>
      </c>
      <c r="S16" s="47"/>
      <c r="T16" s="57">
        <f>+R16/L16</f>
        <v>1</v>
      </c>
      <c r="U16" s="58"/>
      <c r="V16" s="58"/>
      <c r="W16" s="58">
        <v>3337</v>
      </c>
      <c r="X16" s="58">
        <v>3300</v>
      </c>
      <c r="Y16" s="58">
        <v>40000</v>
      </c>
      <c r="Z16" s="58">
        <v>10000</v>
      </c>
      <c r="AA16" s="58">
        <f>+Y16-Z16</f>
        <v>30000</v>
      </c>
    </row>
    <row r="17" spans="1:27" s="6" customFormat="1" ht="39.950000000000003" customHeight="1">
      <c r="A17" s="9" t="s">
        <v>88</v>
      </c>
      <c r="B17" s="12" t="s">
        <v>81</v>
      </c>
      <c r="C17" s="54"/>
      <c r="D17" s="54"/>
      <c r="E17" s="54"/>
      <c r="F17" s="11">
        <f t="shared" ref="F17:O17" si="8">+SUM(F18:F18)</f>
        <v>207827</v>
      </c>
      <c r="G17" s="11">
        <f t="shared" si="8"/>
        <v>50000</v>
      </c>
      <c r="H17" s="11">
        <f t="shared" si="8"/>
        <v>157827</v>
      </c>
      <c r="I17" s="11">
        <f t="shared" si="8"/>
        <v>0</v>
      </c>
      <c r="J17" s="11">
        <f t="shared" si="8"/>
        <v>143472</v>
      </c>
      <c r="K17" s="11">
        <f t="shared" si="8"/>
        <v>85321</v>
      </c>
      <c r="L17" s="11">
        <f t="shared" si="8"/>
        <v>120070</v>
      </c>
      <c r="M17" s="11">
        <f t="shared" si="8"/>
        <v>15000</v>
      </c>
      <c r="N17" s="11">
        <f t="shared" si="8"/>
        <v>105070</v>
      </c>
      <c r="O17" s="11">
        <f t="shared" si="8"/>
        <v>0</v>
      </c>
      <c r="P17" s="11"/>
      <c r="Q17" s="11"/>
      <c r="R17" s="11">
        <f>+SUM(R18:R18)</f>
        <v>119570</v>
      </c>
      <c r="S17" s="11">
        <f>+SUM(S18:S18)</f>
        <v>83723</v>
      </c>
      <c r="T17" s="56"/>
      <c r="U17" s="56">
        <f t="shared" ref="U17:AA17" si="9">+SUM(U18:U18)</f>
        <v>23402</v>
      </c>
      <c r="V17" s="56">
        <f t="shared" si="9"/>
        <v>1598</v>
      </c>
      <c r="W17" s="56">
        <f t="shared" si="9"/>
        <v>30000</v>
      </c>
      <c r="X17" s="56">
        <f t="shared" si="9"/>
        <v>15000</v>
      </c>
      <c r="Y17" s="56">
        <f t="shared" si="9"/>
        <v>50000</v>
      </c>
      <c r="Z17" s="56">
        <f t="shared" si="9"/>
        <v>15000</v>
      </c>
      <c r="AA17" s="56">
        <f t="shared" si="9"/>
        <v>35000</v>
      </c>
    </row>
    <row r="18" spans="1:27" ht="51.95" customHeight="1">
      <c r="A18" s="14">
        <v>1</v>
      </c>
      <c r="B18" s="22" t="s">
        <v>26</v>
      </c>
      <c r="C18" s="69" t="s">
        <v>73</v>
      </c>
      <c r="D18" s="66" t="s">
        <v>74</v>
      </c>
      <c r="E18" s="63">
        <v>292</v>
      </c>
      <c r="F18" s="15">
        <f>+SUM(G18:I18)</f>
        <v>207827</v>
      </c>
      <c r="G18" s="15">
        <v>50000</v>
      </c>
      <c r="H18" s="15">
        <f>207827-50000</f>
        <v>157827</v>
      </c>
      <c r="I18" s="15"/>
      <c r="J18" s="15">
        <f>95170+48302</f>
        <v>143472</v>
      </c>
      <c r="K18" s="15">
        <v>85321</v>
      </c>
      <c r="L18" s="15">
        <f>+SUM(M18:O18)</f>
        <v>120070</v>
      </c>
      <c r="M18" s="15">
        <v>15000</v>
      </c>
      <c r="N18" s="15">
        <f>120070-M18</f>
        <v>105070</v>
      </c>
      <c r="O18" s="15"/>
      <c r="P18" s="16">
        <f>+L18/F18</f>
        <v>0.57774013963536985</v>
      </c>
      <c r="Q18" s="16">
        <f>+L18/J18</f>
        <v>0.83688803390208544</v>
      </c>
      <c r="R18" s="15">
        <f>+L18-500</f>
        <v>119570</v>
      </c>
      <c r="S18" s="15">
        <v>83723</v>
      </c>
      <c r="T18" s="57">
        <f>+R18/L18</f>
        <v>0.99583576247189143</v>
      </c>
      <c r="U18" s="58">
        <f>+J18-L18</f>
        <v>23402</v>
      </c>
      <c r="V18" s="58">
        <f>+K18-S18</f>
        <v>1598</v>
      </c>
      <c r="W18" s="58">
        <v>30000</v>
      </c>
      <c r="X18" s="58">
        <f>+ROUND((U18*60%),-3)+1000</f>
        <v>15000</v>
      </c>
      <c r="Y18" s="58">
        <v>50000</v>
      </c>
      <c r="Z18" s="58">
        <v>15000</v>
      </c>
      <c r="AA18" s="58">
        <f>+Y18-Z18</f>
        <v>35000</v>
      </c>
    </row>
    <row r="19" spans="1:27" s="6" customFormat="1" ht="39.950000000000003" customHeight="1">
      <c r="A19" s="9" t="s">
        <v>89</v>
      </c>
      <c r="B19" s="12" t="s">
        <v>82</v>
      </c>
      <c r="C19" s="54"/>
      <c r="D19" s="54"/>
      <c r="E19" s="54"/>
      <c r="F19" s="11">
        <f t="shared" ref="F19:O19" si="10">+SUM(F20:F20)</f>
        <v>252648</v>
      </c>
      <c r="G19" s="11">
        <f t="shared" si="10"/>
        <v>16078</v>
      </c>
      <c r="H19" s="11">
        <f t="shared" si="10"/>
        <v>6890</v>
      </c>
      <c r="I19" s="11">
        <f t="shared" si="10"/>
        <v>0</v>
      </c>
      <c r="J19" s="11">
        <f t="shared" si="10"/>
        <v>0</v>
      </c>
      <c r="K19" s="11">
        <f t="shared" si="10"/>
        <v>0</v>
      </c>
      <c r="L19" s="11">
        <f t="shared" si="10"/>
        <v>193303</v>
      </c>
      <c r="M19" s="11">
        <f t="shared" si="10"/>
        <v>7000</v>
      </c>
      <c r="N19" s="11">
        <f t="shared" si="10"/>
        <v>7046</v>
      </c>
      <c r="O19" s="11">
        <f t="shared" si="10"/>
        <v>0</v>
      </c>
      <c r="P19" s="11"/>
      <c r="Q19" s="11"/>
      <c r="R19" s="11">
        <f>+SUM(R20:R20)</f>
        <v>0</v>
      </c>
      <c r="S19" s="11">
        <f>+SUM(S20:S20)</f>
        <v>0</v>
      </c>
      <c r="T19" s="56"/>
      <c r="U19" s="56">
        <f t="shared" ref="U19:AA19" si="11">+SUM(U20:U20)</f>
        <v>0</v>
      </c>
      <c r="V19" s="56">
        <f t="shared" si="11"/>
        <v>0</v>
      </c>
      <c r="W19" s="56">
        <f t="shared" si="11"/>
        <v>14000</v>
      </c>
      <c r="X19" s="56">
        <f t="shared" si="11"/>
        <v>10000</v>
      </c>
      <c r="Y19" s="56">
        <f t="shared" si="11"/>
        <v>199751</v>
      </c>
      <c r="Z19" s="56">
        <f t="shared" si="11"/>
        <v>148476</v>
      </c>
      <c r="AA19" s="56">
        <f t="shared" si="11"/>
        <v>51275</v>
      </c>
    </row>
    <row r="20" spans="1:27" s="20" customFormat="1" ht="39.950000000000003" customHeight="1">
      <c r="A20" s="17">
        <v>1</v>
      </c>
      <c r="B20" s="18" t="s">
        <v>49</v>
      </c>
      <c r="C20" s="43">
        <v>7373148</v>
      </c>
      <c r="D20" s="43">
        <v>413</v>
      </c>
      <c r="E20" s="43">
        <v>167</v>
      </c>
      <c r="F20" s="15">
        <v>252648</v>
      </c>
      <c r="G20" s="33">
        <v>16078</v>
      </c>
      <c r="H20" s="34">
        <v>6890</v>
      </c>
      <c r="I20" s="19"/>
      <c r="J20" s="19"/>
      <c r="K20" s="19"/>
      <c r="L20" s="15">
        <v>193303</v>
      </c>
      <c r="M20" s="19">
        <v>7000</v>
      </c>
      <c r="N20" s="19">
        <v>7046</v>
      </c>
      <c r="O20" s="19"/>
      <c r="P20" s="16">
        <f>+L20/F20</f>
        <v>0.76510797631487282</v>
      </c>
      <c r="Q20" s="16"/>
      <c r="R20" s="15"/>
      <c r="S20" s="19"/>
      <c r="T20" s="57"/>
      <c r="U20" s="58"/>
      <c r="V20" s="58"/>
      <c r="W20" s="60">
        <v>14000</v>
      </c>
      <c r="X20" s="58">
        <v>10000</v>
      </c>
      <c r="Y20" s="60">
        <v>199751</v>
      </c>
      <c r="Z20" s="60">
        <v>148476</v>
      </c>
      <c r="AA20" s="58">
        <f>+Y20-Z20</f>
        <v>51275</v>
      </c>
    </row>
    <row r="21" spans="1:27" s="6" customFormat="1" ht="39.950000000000003" customHeight="1">
      <c r="A21" s="9" t="s">
        <v>90</v>
      </c>
      <c r="B21" s="12" t="s">
        <v>83</v>
      </c>
      <c r="C21" s="54"/>
      <c r="D21" s="54"/>
      <c r="E21" s="54"/>
      <c r="F21" s="11">
        <f t="shared" ref="F21:O21" si="12">+SUM(F22:F22)</f>
        <v>149225</v>
      </c>
      <c r="G21" s="11">
        <f t="shared" si="12"/>
        <v>127000</v>
      </c>
      <c r="H21" s="11">
        <f t="shared" si="12"/>
        <v>17225</v>
      </c>
      <c r="I21" s="11">
        <f t="shared" si="12"/>
        <v>5000</v>
      </c>
      <c r="J21" s="11">
        <f t="shared" si="12"/>
        <v>75492</v>
      </c>
      <c r="K21" s="11">
        <f t="shared" si="12"/>
        <v>57024</v>
      </c>
      <c r="L21" s="11">
        <f t="shared" si="12"/>
        <v>54973</v>
      </c>
      <c r="M21" s="11">
        <f t="shared" si="12"/>
        <v>45295</v>
      </c>
      <c r="N21" s="11">
        <f t="shared" si="12"/>
        <v>1200</v>
      </c>
      <c r="O21" s="11">
        <f t="shared" si="12"/>
        <v>8478</v>
      </c>
      <c r="P21" s="13"/>
      <c r="Q21" s="13"/>
      <c r="R21" s="11">
        <f>+SUM(R22:R22)</f>
        <v>51973</v>
      </c>
      <c r="S21" s="11">
        <f>+SUM(S22:S22)</f>
        <v>40486</v>
      </c>
      <c r="T21" s="59"/>
      <c r="U21" s="56">
        <f t="shared" ref="U21:AA21" si="13">+SUM(U22:U22)</f>
        <v>20519</v>
      </c>
      <c r="V21" s="56">
        <f t="shared" si="13"/>
        <v>16538</v>
      </c>
      <c r="W21" s="56">
        <f t="shared" si="13"/>
        <v>30000</v>
      </c>
      <c r="X21" s="56">
        <f t="shared" si="13"/>
        <v>12000</v>
      </c>
      <c r="Y21" s="56">
        <f t="shared" si="13"/>
        <v>127000</v>
      </c>
      <c r="Z21" s="56">
        <f t="shared" si="13"/>
        <v>45109</v>
      </c>
      <c r="AA21" s="56">
        <f t="shared" si="13"/>
        <v>81891</v>
      </c>
    </row>
    <row r="22" spans="1:27" ht="51.95" customHeight="1">
      <c r="A22" s="14">
        <v>1</v>
      </c>
      <c r="B22" s="49" t="s">
        <v>20</v>
      </c>
      <c r="C22" s="64">
        <v>7555150</v>
      </c>
      <c r="D22" s="64">
        <v>799</v>
      </c>
      <c r="E22" s="63">
        <v>292</v>
      </c>
      <c r="F22" s="15">
        <f>+SUM(G22:I22)</f>
        <v>149225</v>
      </c>
      <c r="G22" s="15">
        <v>127000</v>
      </c>
      <c r="H22" s="15">
        <v>17225</v>
      </c>
      <c r="I22" s="15">
        <v>5000</v>
      </c>
      <c r="J22" s="15">
        <v>75492</v>
      </c>
      <c r="K22" s="15">
        <v>57024</v>
      </c>
      <c r="L22" s="15">
        <f>+SUM(M22:O22)</f>
        <v>54973</v>
      </c>
      <c r="M22" s="15">
        <v>45295</v>
      </c>
      <c r="N22" s="15">
        <v>1200</v>
      </c>
      <c r="O22" s="15">
        <f>54973-M22-N22</f>
        <v>8478</v>
      </c>
      <c r="P22" s="16">
        <f>+L22/F22</f>
        <v>0.36839001507790248</v>
      </c>
      <c r="Q22" s="16">
        <f>+L22/J22</f>
        <v>0.7281963651777672</v>
      </c>
      <c r="R22" s="15">
        <f>+L22-3000</f>
        <v>51973</v>
      </c>
      <c r="S22" s="15">
        <v>40486</v>
      </c>
      <c r="T22" s="57">
        <f>+R22/L22</f>
        <v>0.94542775544358137</v>
      </c>
      <c r="U22" s="58">
        <f>+J22-L22</f>
        <v>20519</v>
      </c>
      <c r="V22" s="58">
        <f>+K22-S22</f>
        <v>16538</v>
      </c>
      <c r="W22" s="58">
        <v>30000</v>
      </c>
      <c r="X22" s="58">
        <f>+ROUND((U22*60%),-3)</f>
        <v>12000</v>
      </c>
      <c r="Y22" s="58">
        <v>127000</v>
      </c>
      <c r="Z22" s="58">
        <v>45109</v>
      </c>
      <c r="AA22" s="58">
        <f>+Y22-Z22</f>
        <v>81891</v>
      </c>
    </row>
    <row r="23" spans="1:27" s="6" customFormat="1" ht="39.950000000000003" customHeight="1">
      <c r="A23" s="9" t="s">
        <v>91</v>
      </c>
      <c r="B23" s="12" t="s">
        <v>84</v>
      </c>
      <c r="C23" s="54"/>
      <c r="D23" s="54"/>
      <c r="E23" s="54"/>
      <c r="F23" s="11">
        <f t="shared" ref="F23:O23" si="14">+SUM(F24:F24)</f>
        <v>86352</v>
      </c>
      <c r="G23" s="11">
        <f t="shared" si="14"/>
        <v>50000</v>
      </c>
      <c r="H23" s="11">
        <f t="shared" si="14"/>
        <v>26252</v>
      </c>
      <c r="I23" s="11">
        <f t="shared" si="14"/>
        <v>10100</v>
      </c>
      <c r="J23" s="11">
        <f t="shared" si="14"/>
        <v>46290</v>
      </c>
      <c r="K23" s="11">
        <f t="shared" si="14"/>
        <v>36009</v>
      </c>
      <c r="L23" s="11">
        <f t="shared" si="14"/>
        <v>29800</v>
      </c>
      <c r="M23" s="11">
        <f t="shared" si="14"/>
        <v>15000</v>
      </c>
      <c r="N23" s="11">
        <f t="shared" si="14"/>
        <v>14000</v>
      </c>
      <c r="O23" s="11">
        <f t="shared" si="14"/>
        <v>800</v>
      </c>
      <c r="P23" s="11"/>
      <c r="Q23" s="11"/>
      <c r="R23" s="11">
        <f>+SUM(R24:R24)</f>
        <v>28246</v>
      </c>
      <c r="S23" s="11">
        <f>+SUM(S24:S24)</f>
        <v>21342</v>
      </c>
      <c r="T23" s="56"/>
      <c r="U23" s="56">
        <f t="shared" ref="U23:AA23" si="15">+SUM(U24:U24)</f>
        <v>16490</v>
      </c>
      <c r="V23" s="56">
        <f t="shared" si="15"/>
        <v>14667</v>
      </c>
      <c r="W23" s="56">
        <f t="shared" si="15"/>
        <v>14600</v>
      </c>
      <c r="X23" s="56">
        <f t="shared" si="15"/>
        <v>10000</v>
      </c>
      <c r="Y23" s="56">
        <f t="shared" si="15"/>
        <v>50000</v>
      </c>
      <c r="Z23" s="56">
        <f t="shared" si="15"/>
        <v>15000</v>
      </c>
      <c r="AA23" s="56">
        <f t="shared" si="15"/>
        <v>35000</v>
      </c>
    </row>
    <row r="24" spans="1:27" s="20" customFormat="1" ht="39.950000000000003" customHeight="1">
      <c r="A24" s="17">
        <v>1</v>
      </c>
      <c r="B24" s="18" t="s">
        <v>28</v>
      </c>
      <c r="C24" s="66" t="s">
        <v>71</v>
      </c>
      <c r="D24" s="66" t="s">
        <v>72</v>
      </c>
      <c r="E24" s="65">
        <v>292</v>
      </c>
      <c r="F24" s="15">
        <f>+SUM(G24:I24)</f>
        <v>86352</v>
      </c>
      <c r="G24" s="19">
        <v>50000</v>
      </c>
      <c r="H24" s="19">
        <f>86352-G24-I24</f>
        <v>26252</v>
      </c>
      <c r="I24" s="19">
        <v>10100</v>
      </c>
      <c r="J24" s="19">
        <v>46290</v>
      </c>
      <c r="K24" s="19">
        <v>36009</v>
      </c>
      <c r="L24" s="15">
        <f>+SUM(M24:O24)</f>
        <v>29800</v>
      </c>
      <c r="M24" s="19">
        <v>15000</v>
      </c>
      <c r="N24" s="19">
        <v>14000</v>
      </c>
      <c r="O24" s="19">
        <v>800</v>
      </c>
      <c r="P24" s="16">
        <f>+L24/F24</f>
        <v>0.34509912914582175</v>
      </c>
      <c r="Q24" s="16">
        <f>+L24/J24</f>
        <v>0.64376755238712469</v>
      </c>
      <c r="R24" s="15">
        <f>+L24-1554</f>
        <v>28246</v>
      </c>
      <c r="S24" s="19">
        <v>21342</v>
      </c>
      <c r="T24" s="57">
        <f>+R24/L24</f>
        <v>0.94785234899328863</v>
      </c>
      <c r="U24" s="58">
        <f>+J24-L24</f>
        <v>16490</v>
      </c>
      <c r="V24" s="58">
        <f>+K24-S24</f>
        <v>14667</v>
      </c>
      <c r="W24" s="60">
        <v>14600</v>
      </c>
      <c r="X24" s="58">
        <f>+ROUND((U24*60%),-3)</f>
        <v>10000</v>
      </c>
      <c r="Y24" s="60">
        <v>50000</v>
      </c>
      <c r="Z24" s="60">
        <v>15000</v>
      </c>
      <c r="AA24" s="58">
        <f>+Y24-Z24</f>
        <v>35000</v>
      </c>
    </row>
  </sheetData>
  <mergeCells count="26">
    <mergeCell ref="A1:AA1"/>
    <mergeCell ref="Q4:Q5"/>
    <mergeCell ref="R3:R5"/>
    <mergeCell ref="T3:T5"/>
    <mergeCell ref="U3:U5"/>
    <mergeCell ref="W3:W5"/>
    <mergeCell ref="P3:Q3"/>
    <mergeCell ref="F3:I3"/>
    <mergeCell ref="L3:O3"/>
    <mergeCell ref="F4:F5"/>
    <mergeCell ref="G4:I4"/>
    <mergeCell ref="L4:L5"/>
    <mergeCell ref="M4:O4"/>
    <mergeCell ref="J3:J5"/>
    <mergeCell ref="P4:P5"/>
    <mergeCell ref="Y4:Y5"/>
    <mergeCell ref="Y3:AA3"/>
    <mergeCell ref="Z4:Z5"/>
    <mergeCell ref="AA4:AA5"/>
    <mergeCell ref="X3:X5"/>
    <mergeCell ref="B3:B5"/>
    <mergeCell ref="E2:X2"/>
    <mergeCell ref="A3:A5"/>
    <mergeCell ref="C3:C5"/>
    <mergeCell ref="D3:D5"/>
    <mergeCell ref="E3:E5"/>
  </mergeCells>
  <printOptions horizontalCentered="1"/>
  <pageMargins left="0" right="0" top="0.5" bottom="0.25" header="0.5" footer="0.25"/>
  <pageSetup paperSize="9" orientation="portrait" r:id="rId1"/>
  <headerFooter>
    <oddFooter>Page &amp;P</oddFooter>
  </headerFooter>
  <ignoredErrors>
    <ignoredError sqref="F11:F12 F13" formulaRange="1"/>
    <ignoredError sqref="F22" formula="1" formulaRange="1"/>
    <ignoredError sqref="L17 J23:R23 U23:X23 U24:W24 J24:N24 S8:W8 F9:P9 F23:F24 F21:H21 G22:H24 R21:X21 L21:O22 S22:W22 R9:X9 R18:X18 F17:H18 P24:Q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3" zoomScale="85" zoomScaleNormal="85" workbookViewId="0">
      <pane xSplit="2" ySplit="3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B13" sqref="B13"/>
    </sheetView>
  </sheetViews>
  <sheetFormatPr defaultColWidth="9" defaultRowHeight="32.1" customHeight="1"/>
  <cols>
    <col min="1" max="1" width="5" style="5" customWidth="1"/>
    <col min="2" max="2" width="31.375" style="2" customWidth="1"/>
    <col min="3" max="3" width="10" style="3" customWidth="1"/>
    <col min="4" max="6" width="9.25" style="3" customWidth="1"/>
    <col min="7" max="9" width="12" style="3" customWidth="1"/>
    <col min="10" max="16384" width="9" style="1"/>
  </cols>
  <sheetData>
    <row r="1" spans="1:9" s="26" customFormat="1" ht="57" customHeight="1">
      <c r="A1" s="72" t="s">
        <v>45</v>
      </c>
      <c r="B1" s="73"/>
      <c r="C1" s="73"/>
      <c r="D1" s="73"/>
      <c r="E1" s="73"/>
      <c r="F1" s="73"/>
      <c r="G1" s="73"/>
      <c r="H1" s="73"/>
      <c r="I1" s="73"/>
    </row>
    <row r="2" spans="1:9" ht="32.1" customHeight="1">
      <c r="H2" s="74" t="s">
        <v>38</v>
      </c>
      <c r="I2" s="74"/>
    </row>
    <row r="3" spans="1:9" s="4" customFormat="1" ht="32.1" customHeight="1">
      <c r="A3" s="75" t="s">
        <v>0</v>
      </c>
      <c r="B3" s="76" t="s">
        <v>1</v>
      </c>
      <c r="C3" s="77" t="s">
        <v>2</v>
      </c>
      <c r="D3" s="77"/>
      <c r="E3" s="77"/>
      <c r="F3" s="77"/>
      <c r="G3" s="77" t="s">
        <v>42</v>
      </c>
      <c r="H3" s="77"/>
      <c r="I3" s="77"/>
    </row>
    <row r="4" spans="1:9" s="4" customFormat="1" ht="51.95" customHeight="1">
      <c r="A4" s="75"/>
      <c r="B4" s="76"/>
      <c r="C4" s="24" t="s">
        <v>3</v>
      </c>
      <c r="D4" s="24" t="s">
        <v>4</v>
      </c>
      <c r="E4" s="24" t="s">
        <v>5</v>
      </c>
      <c r="F4" s="24" t="s">
        <v>6</v>
      </c>
      <c r="G4" s="24" t="s">
        <v>43</v>
      </c>
      <c r="H4" s="24" t="s">
        <v>41</v>
      </c>
      <c r="I4" s="24" t="s">
        <v>44</v>
      </c>
    </row>
    <row r="5" spans="1:9" s="6" customFormat="1" ht="32.1" customHeight="1">
      <c r="A5" s="9"/>
      <c r="B5" s="25" t="s">
        <v>16</v>
      </c>
      <c r="C5" s="11">
        <f>+C12+C15+C10+C6+C8+C17</f>
        <v>793735</v>
      </c>
      <c r="D5" s="11">
        <f t="shared" ref="D5:I5" si="0">+D12+D15+D10+D6+D8+D17</f>
        <v>501467</v>
      </c>
      <c r="E5" s="11">
        <f t="shared" si="0"/>
        <v>271578</v>
      </c>
      <c r="F5" s="11">
        <f t="shared" si="0"/>
        <v>20690</v>
      </c>
      <c r="G5" s="11">
        <f t="shared" si="0"/>
        <v>661797</v>
      </c>
      <c r="H5" s="11">
        <f t="shared" si="0"/>
        <v>373893</v>
      </c>
      <c r="I5" s="11">
        <f t="shared" si="0"/>
        <v>287904</v>
      </c>
    </row>
    <row r="6" spans="1:9" s="6" customFormat="1" ht="32.1" customHeight="1">
      <c r="A6" s="9">
        <v>-1</v>
      </c>
      <c r="B6" s="12" t="s">
        <v>32</v>
      </c>
      <c r="C6" s="11">
        <f t="shared" ref="C6:I6" si="1">+SUM(C7:C7)</f>
        <v>150274</v>
      </c>
      <c r="D6" s="11">
        <f t="shared" si="1"/>
        <v>85000</v>
      </c>
      <c r="E6" s="11">
        <f t="shared" si="1"/>
        <v>65274</v>
      </c>
      <c r="F6" s="11">
        <f t="shared" si="1"/>
        <v>0</v>
      </c>
      <c r="G6" s="11">
        <f t="shared" si="1"/>
        <v>77000</v>
      </c>
      <c r="H6" s="11">
        <f t="shared" si="1"/>
        <v>31500</v>
      </c>
      <c r="I6" s="11">
        <f t="shared" si="1"/>
        <v>45500</v>
      </c>
    </row>
    <row r="7" spans="1:9" ht="39.950000000000003" customHeight="1">
      <c r="A7" s="14">
        <v>1</v>
      </c>
      <c r="B7" s="23" t="s">
        <v>33</v>
      </c>
      <c r="C7" s="15">
        <f>+SUM(D7:F7)</f>
        <v>150274</v>
      </c>
      <c r="D7" s="15">
        <v>85000</v>
      </c>
      <c r="E7" s="15">
        <f>150274-D7</f>
        <v>65274</v>
      </c>
      <c r="F7" s="15"/>
      <c r="G7" s="15">
        <v>77000</v>
      </c>
      <c r="H7" s="15">
        <v>31500</v>
      </c>
      <c r="I7" s="15">
        <f>+G7-H7</f>
        <v>45500</v>
      </c>
    </row>
    <row r="8" spans="1:9" s="6" customFormat="1" ht="39.950000000000003" customHeight="1">
      <c r="A8" s="9">
        <v>-2</v>
      </c>
      <c r="B8" s="12" t="s">
        <v>24</v>
      </c>
      <c r="C8" s="11">
        <f t="shared" ref="C8:I10" si="2">+SUM(C9:C9)</f>
        <v>119467</v>
      </c>
      <c r="D8" s="11">
        <f t="shared" si="2"/>
        <v>119467</v>
      </c>
      <c r="E8" s="11">
        <f t="shared" si="2"/>
        <v>0</v>
      </c>
      <c r="F8" s="11">
        <f t="shared" si="2"/>
        <v>0</v>
      </c>
      <c r="G8" s="11">
        <f t="shared" si="2"/>
        <v>94000</v>
      </c>
      <c r="H8" s="11">
        <f t="shared" si="2"/>
        <v>64023</v>
      </c>
      <c r="I8" s="11">
        <f t="shared" si="2"/>
        <v>29977</v>
      </c>
    </row>
    <row r="9" spans="1:9" ht="51.95" customHeight="1">
      <c r="A9" s="14">
        <v>1</v>
      </c>
      <c r="B9" s="32" t="s">
        <v>46</v>
      </c>
      <c r="C9" s="15">
        <f>+SUM(D9:F9)</f>
        <v>119467</v>
      </c>
      <c r="D9" s="8">
        <v>119467</v>
      </c>
      <c r="E9" s="15"/>
      <c r="F9" s="15"/>
      <c r="G9" s="15">
        <v>94000</v>
      </c>
      <c r="H9" s="19">
        <v>64023</v>
      </c>
      <c r="I9" s="15">
        <f>+G9-H9</f>
        <v>29977</v>
      </c>
    </row>
    <row r="10" spans="1:9" s="6" customFormat="1" ht="39.950000000000003" customHeight="1">
      <c r="A10" s="9">
        <v>-3</v>
      </c>
      <c r="B10" s="12" t="s">
        <v>24</v>
      </c>
      <c r="C10" s="11">
        <f t="shared" si="2"/>
        <v>207827</v>
      </c>
      <c r="D10" s="11">
        <f t="shared" si="2"/>
        <v>50000</v>
      </c>
      <c r="E10" s="11">
        <f t="shared" si="2"/>
        <v>157827</v>
      </c>
      <c r="F10" s="11">
        <f t="shared" si="2"/>
        <v>0</v>
      </c>
      <c r="G10" s="11">
        <f t="shared" si="2"/>
        <v>50000</v>
      </c>
      <c r="H10" s="11">
        <f t="shared" si="2"/>
        <v>15000</v>
      </c>
      <c r="I10" s="11">
        <f t="shared" si="2"/>
        <v>35000</v>
      </c>
    </row>
    <row r="11" spans="1:9" ht="39.950000000000003" customHeight="1">
      <c r="A11" s="14">
        <v>1</v>
      </c>
      <c r="B11" s="23" t="s">
        <v>26</v>
      </c>
      <c r="C11" s="15">
        <f>+SUM(D11:F11)</f>
        <v>207827</v>
      </c>
      <c r="D11" s="15">
        <v>50000</v>
      </c>
      <c r="E11" s="15">
        <f>207827-50000</f>
        <v>157827</v>
      </c>
      <c r="F11" s="15"/>
      <c r="G11" s="15">
        <v>50000</v>
      </c>
      <c r="H11" s="19">
        <v>15000</v>
      </c>
      <c r="I11" s="15">
        <f>+G11-H11</f>
        <v>35000</v>
      </c>
    </row>
    <row r="12" spans="1:9" s="6" customFormat="1" ht="39.950000000000003" customHeight="1">
      <c r="A12" s="9">
        <v>-4</v>
      </c>
      <c r="B12" s="12" t="s">
        <v>17</v>
      </c>
      <c r="C12" s="11">
        <f t="shared" ref="C12:I12" si="3">+SUM(C13:C14)</f>
        <v>229815</v>
      </c>
      <c r="D12" s="11">
        <f t="shared" si="3"/>
        <v>197000</v>
      </c>
      <c r="E12" s="11">
        <f t="shared" si="3"/>
        <v>22225</v>
      </c>
      <c r="F12" s="11">
        <f t="shared" si="3"/>
        <v>10590</v>
      </c>
      <c r="G12" s="11">
        <f t="shared" si="3"/>
        <v>192000</v>
      </c>
      <c r="H12" s="11">
        <f t="shared" si="3"/>
        <v>75109</v>
      </c>
      <c r="I12" s="11">
        <f t="shared" si="3"/>
        <v>116891</v>
      </c>
    </row>
    <row r="13" spans="1:9" ht="39.950000000000003" customHeight="1">
      <c r="A13" s="14">
        <v>1</v>
      </c>
      <c r="B13" s="23" t="s">
        <v>20</v>
      </c>
      <c r="C13" s="15">
        <f>+SUM(D13:F13)</f>
        <v>149225</v>
      </c>
      <c r="D13" s="15">
        <v>127000</v>
      </c>
      <c r="E13" s="15">
        <v>17225</v>
      </c>
      <c r="F13" s="15">
        <v>5000</v>
      </c>
      <c r="G13" s="15">
        <v>127000</v>
      </c>
      <c r="H13" s="15">
        <v>45109</v>
      </c>
      <c r="I13" s="15">
        <f>+G13-H13</f>
        <v>81891</v>
      </c>
    </row>
    <row r="14" spans="1:9" ht="39.950000000000003" customHeight="1">
      <c r="A14" s="14">
        <f>+A13+1</f>
        <v>2</v>
      </c>
      <c r="B14" s="23" t="s">
        <v>21</v>
      </c>
      <c r="C14" s="15">
        <f>+SUM(D14:F14)</f>
        <v>80590</v>
      </c>
      <c r="D14" s="15">
        <v>70000</v>
      </c>
      <c r="E14" s="15">
        <v>5000</v>
      </c>
      <c r="F14" s="15">
        <v>5590</v>
      </c>
      <c r="G14" s="15">
        <v>65000</v>
      </c>
      <c r="H14" s="15">
        <v>30000</v>
      </c>
      <c r="I14" s="15">
        <f>+G14-H14</f>
        <v>35000</v>
      </c>
    </row>
    <row r="15" spans="1:9" s="6" customFormat="1" ht="39.950000000000003" customHeight="1">
      <c r="A15" s="9">
        <v>-5</v>
      </c>
      <c r="B15" s="12" t="s">
        <v>22</v>
      </c>
      <c r="C15" s="11">
        <f t="shared" ref="C15:I17" si="4">+SUM(C16:C16)</f>
        <v>86352</v>
      </c>
      <c r="D15" s="11">
        <f t="shared" si="4"/>
        <v>50000</v>
      </c>
      <c r="E15" s="11">
        <f t="shared" si="4"/>
        <v>26252</v>
      </c>
      <c r="F15" s="11">
        <f t="shared" si="4"/>
        <v>10100</v>
      </c>
      <c r="G15" s="11">
        <f t="shared" si="4"/>
        <v>50000</v>
      </c>
      <c r="H15" s="11">
        <f t="shared" si="4"/>
        <v>15000</v>
      </c>
      <c r="I15" s="11">
        <f t="shared" si="4"/>
        <v>35000</v>
      </c>
    </row>
    <row r="16" spans="1:9" s="20" customFormat="1" ht="39.950000000000003" customHeight="1">
      <c r="A16" s="17">
        <v>1</v>
      </c>
      <c r="B16" s="18" t="s">
        <v>28</v>
      </c>
      <c r="C16" s="15">
        <f>+SUM(D16:F16)</f>
        <v>86352</v>
      </c>
      <c r="D16" s="19">
        <v>50000</v>
      </c>
      <c r="E16" s="19">
        <f>86352-D16-F16</f>
        <v>26252</v>
      </c>
      <c r="F16" s="19">
        <v>10100</v>
      </c>
      <c r="G16" s="19">
        <v>50000</v>
      </c>
      <c r="H16" s="19">
        <v>15000</v>
      </c>
      <c r="I16" s="15">
        <f>+G16-H16</f>
        <v>35000</v>
      </c>
    </row>
    <row r="17" spans="1:9" s="6" customFormat="1" ht="39.950000000000003" customHeight="1">
      <c r="A17" s="9">
        <v>-5</v>
      </c>
      <c r="B17" s="12" t="s">
        <v>48</v>
      </c>
      <c r="C17" s="11">
        <f t="shared" si="4"/>
        <v>0</v>
      </c>
      <c r="D17" s="11">
        <f t="shared" si="4"/>
        <v>0</v>
      </c>
      <c r="E17" s="11">
        <f t="shared" si="4"/>
        <v>0</v>
      </c>
      <c r="F17" s="11">
        <f t="shared" si="4"/>
        <v>0</v>
      </c>
      <c r="G17" s="11">
        <f t="shared" si="4"/>
        <v>198797</v>
      </c>
      <c r="H17" s="11">
        <f t="shared" si="4"/>
        <v>173261</v>
      </c>
      <c r="I17" s="11">
        <f t="shared" si="4"/>
        <v>25536</v>
      </c>
    </row>
    <row r="18" spans="1:9" s="20" customFormat="1" ht="39.950000000000003" customHeight="1">
      <c r="A18" s="17">
        <v>1</v>
      </c>
      <c r="B18" s="18" t="s">
        <v>49</v>
      </c>
      <c r="C18" s="15"/>
      <c r="D18" s="19"/>
      <c r="E18" s="19"/>
      <c r="F18" s="19"/>
      <c r="G18" s="19">
        <v>198797</v>
      </c>
      <c r="H18" s="19">
        <v>173261</v>
      </c>
      <c r="I18" s="15">
        <f>+G18-H18</f>
        <v>25536</v>
      </c>
    </row>
  </sheetData>
  <mergeCells count="6">
    <mergeCell ref="H2:I2"/>
    <mergeCell ref="G3:I3"/>
    <mergeCell ref="A1:I1"/>
    <mergeCell ref="A3:A4"/>
    <mergeCell ref="B3:B4"/>
    <mergeCell ref="C3:F3"/>
  </mergeCells>
  <printOptions horizontalCentered="1"/>
  <pageMargins left="0.5" right="0" top="0.5" bottom="0.25" header="0.5" footer="0.2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pb1 (2)</vt:lpstr>
      <vt:lpstr>1</vt:lpstr>
      <vt:lpstr>pab2</vt:lpstr>
      <vt:lpstr>'1'!Print_Titles</vt:lpstr>
      <vt:lpstr>'pab2'!Print_Titles</vt:lpstr>
      <vt:lpstr>'pb1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VIETCOM</dc:creator>
  <cp:lastModifiedBy>Admin</cp:lastModifiedBy>
  <cp:lastPrinted>2018-06-28T00:36:03Z</cp:lastPrinted>
  <dcterms:created xsi:type="dcterms:W3CDTF">2018-04-19T02:49:35Z</dcterms:created>
  <dcterms:modified xsi:type="dcterms:W3CDTF">2018-07-26T09:02:36Z</dcterms:modified>
</cp:coreProperties>
</file>