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Hoan chinh" sheetId="1" r:id="rId1"/>
    <sheet name="Du thao" sheetId="2" r:id="rId2"/>
  </sheets>
  <definedNames>
    <definedName name="_xlnm.Print_Area" localSheetId="1">'Du thao'!$A$1:$H$16</definedName>
    <definedName name="_xlnm.Print_Area" localSheetId="0">'Hoan chinh'!$A$1:$H$17</definedName>
    <definedName name="_xlnm.Print_Titles" localSheetId="1">'Du thao'!$4:$4</definedName>
    <definedName name="_xlnm.Print_Titles" localSheetId="0">'Hoan chinh'!$5:$5</definedName>
  </definedNames>
  <calcPr fullCalcOnLoad="1"/>
  <oleSize ref="A2:L15"/>
</workbook>
</file>

<file path=xl/sharedStrings.xml><?xml version="1.0" encoding="utf-8"?>
<sst xmlns="http://schemas.openxmlformats.org/spreadsheetml/2006/main" count="110" uniqueCount="53">
  <si>
    <t>Đơn vị tính: triệu đồng</t>
  </si>
  <si>
    <t>STT</t>
  </si>
  <si>
    <t>Danh mục công trình</t>
  </si>
  <si>
    <t>Thời gian KC-HT</t>
  </si>
  <si>
    <t>TMĐT</t>
  </si>
  <si>
    <t>Nâng cấp bờ bao ấp Lộc Hưng, Phước Hòa, Phước Lộc xã Hòa Phú</t>
  </si>
  <si>
    <t>2014-2015</t>
  </si>
  <si>
    <t>1731/QĐ-SKHĐT-KT ngày 29/10/2014</t>
  </si>
  <si>
    <t>Ghi chú</t>
  </si>
  <si>
    <t>Nâng cấp bờ bao sông Hóa Thành xã Đông Thành, Thị xã Bình Minh</t>
  </si>
  <si>
    <t>1737/QĐ-SKHĐT-KT ngày 29/10/2014</t>
  </si>
  <si>
    <t>Hạ tầng đồng ruộng cho cách đồng mẫu lớn xã Đông Thạnh, thị xã Bình Minh</t>
  </si>
  <si>
    <t>Hạ tầng đồng ruộng cho cách đồng mẫu lớn xã Tân Long huyện Mang Thít</t>
  </si>
  <si>
    <t>2013-2015</t>
  </si>
  <si>
    <t>Tổng số</t>
  </si>
  <si>
    <t>1469/QĐ-UBND ngày 03/9/2013; QĐ ĐC số 1923/QĐ-UBND ngày 24/12/2014</t>
  </si>
  <si>
    <t>QĐ số 252/QĐ-UBND ngày 27/2/2014;QĐ ĐC số 776/QĐ-UBND ngày 12/5/2015</t>
  </si>
  <si>
    <t>141/QĐ-SKHĐT ngày 25/01/2013; QĐ ĐC số 1578/QĐ-SKHĐT-KT ngày 8/10/2014</t>
  </si>
  <si>
    <t>Huyện Long Hồ</t>
  </si>
  <si>
    <t>Trạm bơm điện Đập Dông xã Trung Nghĩa</t>
  </si>
  <si>
    <t>Nạo vét, mở rộng kênh Trung Trạch huyện Vũng Liêm</t>
  </si>
  <si>
    <t>Huyện Vũng Liêm</t>
  </si>
  <si>
    <t>1145/UBND-KTTH ngày 25/4/2013</t>
  </si>
  <si>
    <t>1145/UBND-KTTH ngày 25/4/2014</t>
  </si>
  <si>
    <t>Hỗ trợ một phần chi phí xây lắp. Nguồn thu từ tiền sử dụng đất năm 2014</t>
  </si>
  <si>
    <t>Hạ tầng đồng ruộng cho cánh đồng mẫu lớn xã Mỹ Thuận huyện Bình Tân</t>
  </si>
  <si>
    <t>Dự án đầu tư nghề trọng điểm Trường trung cấp nghề tỉnh Vĩnh Long</t>
  </si>
  <si>
    <t>2011-2015</t>
  </si>
  <si>
    <t>2124/QĐ-UBND ngày 28/10/2011</t>
  </si>
  <si>
    <t>Trường tiểu học Bình Hòa Phước B, huyện Long Hồ</t>
  </si>
  <si>
    <t>3872/QĐ-UBND ngày 29/10/2013</t>
  </si>
  <si>
    <t xml:space="preserve">Xã điểm NTM, đầu tư từ nguồn vốn TPCP thực hiện CT MTQG NTM năm 2015 là 2,5 tỷ đồng và vốn sự nghiệp thủy lợi là 255 triệu đồng </t>
  </si>
  <si>
    <t>Xã Hòa Phú, huyện Long Hồ</t>
  </si>
  <si>
    <t>Xã Đông Thành, thị xã Bình Minh</t>
  </si>
  <si>
    <t xml:space="preserve">Xã điểm NTM, đầu tư từ nguồn vốn TPCP thực hiện CT MTQG NTM năm 2015 là 2,0 tỷ đồng và vốn sự nghiệp thủy lợi là 335 triệu đồng </t>
  </si>
  <si>
    <t xml:space="preserve">Xã điểm NTM, đầu tư từ nguồn vốn TPCP thực hiện CT MTQG NTM năm 2015 là 3,0 tỷ đồng và vốn sự nghiệp thủy lợi là 6,115 tỷ đồng </t>
  </si>
  <si>
    <t xml:space="preserve">Xã điểm NTM, đầu tư từ nguồn vốn TPCP thực hiện CT MTQG NTM năm 2014 là 5,0 tỷ đồng và vốn sự nghiệp thủy lợi là 9,2 tỷ đồng </t>
  </si>
  <si>
    <t>Xã Mỹ Thuận, huyện Bình Tân</t>
  </si>
  <si>
    <t>Xã Đông Thạnh, thị xã Bình Minh</t>
  </si>
  <si>
    <t>Xã Tân Long, huyện Mang Thít</t>
  </si>
  <si>
    <t>Xã Trung Nghĩa, huyện Vũng Liêm</t>
  </si>
  <si>
    <t>Xã Bình Hòa Phước, huyện Long Hồ</t>
  </si>
  <si>
    <t>Do dự án sử dụng nguồn vốn CTMT quốc gia, dự án đang được đầu tư dở dang nhưng Trung ương ngừng bố trí vốn, để dự án hoàn thành đưa vào sử dụng năm 2015, tỉnh  đã dùng vốn ngân sách tỉnh để đầu tư.</t>
  </si>
  <si>
    <t>Xã điểm NTM, đồng thời, đây là công trình bức xúc cần phải đầu tư xây dựng hoàn thành trong năm 2014.</t>
  </si>
  <si>
    <t xml:space="preserve">Xã điểm NTM, đầu tư từ nguồn vốn TPCP thực hiện CT MTQG NTM năm 2014 là 5,0 tỷ đồng và vốn sự nghiệp thủy lợi là 18 tỷ đồng </t>
  </si>
  <si>
    <t>Đã bố trí đến hết năm 2015</t>
  </si>
  <si>
    <t>DANH MỤC CÔNG TRÌNH ĐÃ BỐ TRÍ VỐN NĂM 2014-2015 NHƯNG CHƯA CÓ TRONG NGHỊ QUYẾT HĐND TỈNH 5 NĂM 2011-2015</t>
  </si>
  <si>
    <t>Địa điểm 
xây dựng</t>
  </si>
  <si>
    <t>Số Quyết định</t>
  </si>
  <si>
    <t>Xã điểm NTM</t>
  </si>
  <si>
    <t>Do dự án sử dụng nguồn vốn CTMT quốc gia, dự án đang được đầu tư dở dang nhưng Trung ương ngừng bố trí vốn, để dự án hoàn thành đúng tiến độ đưa vào sử dụng năm 2015, tỉnh  đã sử dụng vốn ngân sách tỉnh để đầu tư.</t>
  </si>
  <si>
    <t>Đảm bảo cung cấp, thoát nước phục vụ sản xuất nông nghiệp và thực hiện kế hoạch tái cơ cấu ngành nông nghiệp của tỉnh</t>
  </si>
  <si>
    <t>(Ban hành kèm theo nghị quyết số 166/2015/NQ-HĐND ngày 11/12/2015)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</si>
</sst>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25">
    <font>
      <sz val="10"/>
      <name val="Arial"/>
      <family val="0"/>
    </font>
    <font>
      <sz val="8"/>
      <name val="Arial"/>
      <family val="0"/>
    </font>
    <font>
      <b/>
      <sz val="10"/>
      <name val="Arial"/>
      <family val="2"/>
    </font>
    <font>
      <sz val="13"/>
      <name val="Times New Roman"/>
      <family val="1"/>
    </font>
    <font>
      <b/>
      <sz val="13"/>
      <name val="Times New Roman"/>
      <family val="1"/>
    </font>
    <font>
      <b/>
      <sz val="13"/>
      <name val="Arial"/>
      <family val="2"/>
    </font>
    <font>
      <sz val="12"/>
      <name val="Times New Roman"/>
      <family val="1"/>
    </font>
    <font>
      <i/>
      <sz val="13"/>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27">
    <xf numFmtId="0" fontId="0" fillId="0" borderId="0" xfId="0" applyAlignment="1">
      <alignment/>
    </xf>
    <xf numFmtId="1" fontId="3" fillId="0" borderId="10" xfId="55"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41" fontId="3" fillId="0" borderId="10" xfId="0" applyNumberFormat="1" applyFont="1" applyFill="1" applyBorder="1" applyAlignment="1">
      <alignment vertical="center"/>
    </xf>
    <xf numFmtId="0" fontId="3" fillId="0" borderId="0" xfId="0" applyFont="1" applyFill="1" applyAlignment="1">
      <alignment vertical="center"/>
    </xf>
    <xf numFmtId="41" fontId="3" fillId="0" borderId="0" xfId="0" applyNumberFormat="1" applyFont="1" applyFill="1" applyBorder="1" applyAlignment="1">
      <alignment vertical="center"/>
    </xf>
    <xf numFmtId="0" fontId="3" fillId="0" borderId="10" xfId="0" applyFont="1" applyFill="1" applyBorder="1" applyAlignment="1">
      <alignment horizontal="justify" vertical="center" wrapText="1"/>
    </xf>
    <xf numFmtId="41" fontId="3" fillId="0" borderId="10" xfId="57" applyNumberFormat="1" applyFont="1" applyFill="1" applyBorder="1" applyAlignment="1">
      <alignment vertical="center" wrapText="1"/>
      <protection/>
    </xf>
    <xf numFmtId="0" fontId="2" fillId="0" borderId="0" xfId="0" applyFont="1" applyFill="1" applyAlignment="1">
      <alignment vertical="center" wrapText="1"/>
    </xf>
    <xf numFmtId="0" fontId="0" fillId="0" borderId="0" xfId="0" applyFill="1" applyAlignment="1">
      <alignment/>
    </xf>
    <xf numFmtId="0" fontId="0" fillId="0" borderId="0" xfId="0" applyFill="1" applyAlignment="1">
      <alignment horizontal="center"/>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41" fontId="4" fillId="0" borderId="10" xfId="0" applyNumberFormat="1" applyFont="1" applyFill="1" applyBorder="1" applyAlignment="1">
      <alignment vertical="center"/>
    </xf>
    <xf numFmtId="0" fontId="5" fillId="0" borderId="0" xfId="0" applyFont="1" applyFill="1" applyAlignment="1">
      <alignment vertical="center"/>
    </xf>
    <xf numFmtId="0" fontId="0" fillId="0" borderId="0" xfId="0" applyFill="1" applyBorder="1" applyAlignment="1">
      <alignment/>
    </xf>
    <xf numFmtId="43" fontId="3" fillId="0" borderId="10" xfId="56" applyNumberFormat="1" applyFont="1" applyFill="1" applyBorder="1" applyAlignment="1">
      <alignment vertical="center" wrapText="1"/>
      <protection/>
    </xf>
    <xf numFmtId="0" fontId="6" fillId="0" borderId="10" xfId="0" applyFont="1" applyFill="1" applyBorder="1" applyAlignment="1">
      <alignment horizontal="center" vertical="center" wrapText="1"/>
    </xf>
    <xf numFmtId="41" fontId="5" fillId="0" borderId="0" xfId="0" applyNumberFormat="1" applyFont="1" applyFill="1" applyBorder="1" applyAlignment="1">
      <alignment vertical="center"/>
    </xf>
    <xf numFmtId="0" fontId="3" fillId="0" borderId="10" xfId="56" applyFont="1" applyFill="1" applyBorder="1" applyAlignment="1">
      <alignment vertical="center" wrapText="1"/>
      <protection/>
    </xf>
    <xf numFmtId="0" fontId="4" fillId="0" borderId="0" xfId="0" applyFont="1" applyFill="1" applyAlignment="1">
      <alignment horizontal="center" vertical="center" wrapText="1"/>
    </xf>
    <xf numFmtId="0" fontId="7" fillId="0" borderId="11" xfId="0"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0" xfId="0" applyFont="1" applyFill="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ieu mau (CV )" xfId="55"/>
    <cellStyle name="Normal_Bieu XDCB Phat trien KT-XH nam 2011" xfId="56"/>
    <cellStyle name="Normal_Sheet1"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5"/>
  <sheetViews>
    <sheetView zoomScaleSheetLayoutView="85" workbookViewId="0" topLeftCell="A1">
      <selection activeCell="I7" sqref="I7"/>
    </sheetView>
  </sheetViews>
  <sheetFormatPr defaultColWidth="9.140625" defaultRowHeight="12.75"/>
  <cols>
    <col min="1" max="1" width="6.00390625" style="9" customWidth="1"/>
    <col min="2" max="2" width="35.00390625" style="9" customWidth="1"/>
    <col min="3" max="3" width="15.28125" style="9" customWidth="1"/>
    <col min="4" max="4" width="22.421875" style="9" customWidth="1"/>
    <col min="5" max="5" width="12.00390625" style="9" customWidth="1"/>
    <col min="6" max="6" width="13.421875" style="9" customWidth="1"/>
    <col min="7" max="7" width="14.00390625" style="9" customWidth="1"/>
    <col min="8" max="8" width="38.28125" style="10" customWidth="1"/>
    <col min="9" max="9" width="10.28125" style="9" bestFit="1" customWidth="1"/>
    <col min="10" max="16384" width="9.140625" style="9" customWidth="1"/>
  </cols>
  <sheetData>
    <row r="2" spans="1:12" ht="16.5">
      <c r="A2" s="22" t="s">
        <v>46</v>
      </c>
      <c r="B2" s="22"/>
      <c r="C2" s="22"/>
      <c r="D2" s="22"/>
      <c r="E2" s="22"/>
      <c r="F2" s="22"/>
      <c r="G2" s="22"/>
      <c r="H2" s="22"/>
      <c r="I2" s="8"/>
      <c r="J2" s="8"/>
      <c r="K2" s="8"/>
      <c r="L2" s="8"/>
    </row>
    <row r="3" spans="1:12" ht="16.5">
      <c r="A3" s="22" t="s">
        <v>52</v>
      </c>
      <c r="B3" s="22"/>
      <c r="C3" s="22"/>
      <c r="D3" s="22"/>
      <c r="E3" s="22"/>
      <c r="F3" s="22"/>
      <c r="G3" s="22"/>
      <c r="H3" s="22"/>
      <c r="I3" s="8"/>
      <c r="J3" s="8"/>
      <c r="K3" s="8"/>
      <c r="L3" s="8"/>
    </row>
    <row r="4" spans="6:8" ht="21" customHeight="1">
      <c r="F4" s="23" t="s">
        <v>0</v>
      </c>
      <c r="G4" s="23"/>
      <c r="H4" s="23"/>
    </row>
    <row r="5" spans="1:9" ht="54" customHeight="1">
      <c r="A5" s="11" t="s">
        <v>1</v>
      </c>
      <c r="B5" s="11" t="s">
        <v>2</v>
      </c>
      <c r="C5" s="11" t="s">
        <v>47</v>
      </c>
      <c r="D5" s="11" t="s">
        <v>48</v>
      </c>
      <c r="E5" s="11" t="s">
        <v>3</v>
      </c>
      <c r="F5" s="11" t="s">
        <v>4</v>
      </c>
      <c r="G5" s="11" t="s">
        <v>45</v>
      </c>
      <c r="H5" s="11" t="s">
        <v>8</v>
      </c>
      <c r="I5" s="12"/>
    </row>
    <row r="6" spans="1:9" s="16" customFormat="1" ht="21" customHeight="1">
      <c r="A6" s="13"/>
      <c r="B6" s="14" t="s">
        <v>14</v>
      </c>
      <c r="C6" s="13"/>
      <c r="D6" s="13"/>
      <c r="E6" s="13"/>
      <c r="F6" s="15">
        <f>SUM(F7:F15)</f>
        <v>119073</v>
      </c>
      <c r="G6" s="15">
        <f>SUM(G7:G15)</f>
        <v>73660</v>
      </c>
      <c r="H6" s="14"/>
      <c r="I6" s="20"/>
    </row>
    <row r="7" spans="1:9" s="4" customFormat="1" ht="80.25" customHeight="1">
      <c r="A7" s="7">
        <v>1</v>
      </c>
      <c r="B7" s="6" t="s">
        <v>5</v>
      </c>
      <c r="C7" s="1" t="s">
        <v>32</v>
      </c>
      <c r="D7" s="2" t="s">
        <v>7</v>
      </c>
      <c r="E7" s="2" t="s">
        <v>6</v>
      </c>
      <c r="F7" s="3">
        <v>2878</v>
      </c>
      <c r="G7" s="3">
        <v>2755</v>
      </c>
      <c r="H7" s="2" t="s">
        <v>49</v>
      </c>
      <c r="I7" s="5"/>
    </row>
    <row r="8" spans="1:9" s="4" customFormat="1" ht="80.25" customHeight="1">
      <c r="A8" s="7">
        <f>+A7+1</f>
        <v>2</v>
      </c>
      <c r="B8" s="6" t="s">
        <v>9</v>
      </c>
      <c r="C8" s="1" t="s">
        <v>33</v>
      </c>
      <c r="D8" s="2" t="s">
        <v>10</v>
      </c>
      <c r="E8" s="2" t="s">
        <v>6</v>
      </c>
      <c r="F8" s="3">
        <v>2697</v>
      </c>
      <c r="G8" s="3">
        <v>2335</v>
      </c>
      <c r="H8" s="2" t="s">
        <v>49</v>
      </c>
      <c r="I8" s="5"/>
    </row>
    <row r="9" spans="1:9" s="4" customFormat="1" ht="87" customHeight="1">
      <c r="A9" s="7">
        <f>+A8+1</f>
        <v>3</v>
      </c>
      <c r="B9" s="6" t="s">
        <v>25</v>
      </c>
      <c r="C9" s="1" t="s">
        <v>37</v>
      </c>
      <c r="D9" s="2" t="s">
        <v>17</v>
      </c>
      <c r="E9" s="2" t="s">
        <v>13</v>
      </c>
      <c r="F9" s="3">
        <v>9231</v>
      </c>
      <c r="G9" s="3">
        <v>9115</v>
      </c>
      <c r="H9" s="2" t="s">
        <v>49</v>
      </c>
      <c r="I9" s="5"/>
    </row>
    <row r="10" spans="1:9" ht="92.25" customHeight="1">
      <c r="A10" s="7">
        <f>+A9+1</f>
        <v>4</v>
      </c>
      <c r="B10" s="6" t="s">
        <v>11</v>
      </c>
      <c r="C10" s="1" t="s">
        <v>38</v>
      </c>
      <c r="D10" s="2" t="s">
        <v>16</v>
      </c>
      <c r="E10" s="2" t="s">
        <v>6</v>
      </c>
      <c r="F10" s="3">
        <v>14295</v>
      </c>
      <c r="G10" s="3">
        <v>14200</v>
      </c>
      <c r="H10" s="2" t="s">
        <v>49</v>
      </c>
      <c r="I10" s="17"/>
    </row>
    <row r="11" spans="1:9" ht="88.5" customHeight="1">
      <c r="A11" s="7">
        <f>+A10+1</f>
        <v>5</v>
      </c>
      <c r="B11" s="6" t="s">
        <v>12</v>
      </c>
      <c r="C11" s="1" t="s">
        <v>39</v>
      </c>
      <c r="D11" s="2" t="s">
        <v>15</v>
      </c>
      <c r="E11" s="2" t="s">
        <v>13</v>
      </c>
      <c r="F11" s="3">
        <v>25125</v>
      </c>
      <c r="G11" s="3">
        <v>23000</v>
      </c>
      <c r="H11" s="2" t="s">
        <v>49</v>
      </c>
      <c r="I11" s="17"/>
    </row>
    <row r="12" spans="1:8" ht="57" customHeight="1">
      <c r="A12" s="7">
        <f>+A11+1</f>
        <v>6</v>
      </c>
      <c r="B12" s="6" t="s">
        <v>19</v>
      </c>
      <c r="C12" s="1" t="s">
        <v>40</v>
      </c>
      <c r="D12" s="2" t="s">
        <v>22</v>
      </c>
      <c r="E12" s="2" t="s">
        <v>6</v>
      </c>
      <c r="F12" s="3">
        <v>2275</v>
      </c>
      <c r="G12" s="3">
        <v>1975</v>
      </c>
      <c r="H12" s="24" t="s">
        <v>51</v>
      </c>
    </row>
    <row r="13" spans="1:8" ht="57" customHeight="1">
      <c r="A13" s="7">
        <f>+A12+1</f>
        <v>7</v>
      </c>
      <c r="B13" s="6" t="s">
        <v>20</v>
      </c>
      <c r="C13" s="1" t="s">
        <v>21</v>
      </c>
      <c r="D13" s="2" t="s">
        <v>23</v>
      </c>
      <c r="E13" s="2" t="s">
        <v>6</v>
      </c>
      <c r="F13" s="3">
        <v>6352</v>
      </c>
      <c r="G13" s="3">
        <v>3200</v>
      </c>
      <c r="H13" s="25"/>
    </row>
    <row r="14" spans="1:8" ht="116.25" customHeight="1">
      <c r="A14" s="7">
        <f>+A13+1</f>
        <v>8</v>
      </c>
      <c r="B14" s="18" t="s">
        <v>26</v>
      </c>
      <c r="C14" s="1" t="s">
        <v>18</v>
      </c>
      <c r="D14" s="19" t="s">
        <v>28</v>
      </c>
      <c r="E14" s="2" t="s">
        <v>27</v>
      </c>
      <c r="F14" s="3">
        <v>51700</v>
      </c>
      <c r="G14" s="3">
        <v>13080</v>
      </c>
      <c r="H14" s="2" t="s">
        <v>50</v>
      </c>
    </row>
    <row r="15" spans="1:8" ht="63" customHeight="1">
      <c r="A15" s="7">
        <f>+A14+1</f>
        <v>9</v>
      </c>
      <c r="B15" s="21" t="s">
        <v>29</v>
      </c>
      <c r="C15" s="2" t="s">
        <v>41</v>
      </c>
      <c r="D15" s="2" t="s">
        <v>30</v>
      </c>
      <c r="E15" s="2">
        <v>2014</v>
      </c>
      <c r="F15" s="3">
        <v>4520</v>
      </c>
      <c r="G15" s="3">
        <v>4000</v>
      </c>
      <c r="H15" s="2" t="s">
        <v>49</v>
      </c>
    </row>
  </sheetData>
  <sheetProtection/>
  <mergeCells count="4">
    <mergeCell ref="A2:H2"/>
    <mergeCell ref="F4:H4"/>
    <mergeCell ref="H12:H13"/>
    <mergeCell ref="A3:H3"/>
  </mergeCells>
  <printOptions horizontalCentered="1"/>
  <pageMargins left="0.5118110236220472" right="0.5118110236220472" top="0.5118110236220472" bottom="0.5118110236220472" header="0.2362204724409449" footer="0.2362204724409449"/>
  <pageSetup horizontalDpi="600" verticalDpi="600" orientation="landscape" paperSize="9" scale="86"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2:L14"/>
  <sheetViews>
    <sheetView tabSelected="1" zoomScaleSheetLayoutView="85" workbookViewId="0" topLeftCell="A1">
      <selection activeCell="A6" sqref="A6"/>
    </sheetView>
  </sheetViews>
  <sheetFormatPr defaultColWidth="9.140625" defaultRowHeight="12.75"/>
  <cols>
    <col min="1" max="1" width="6.00390625" style="9" customWidth="1"/>
    <col min="2" max="2" width="35.00390625" style="9" customWidth="1"/>
    <col min="3" max="3" width="15.28125" style="9" customWidth="1"/>
    <col min="4" max="4" width="22.421875" style="9" customWidth="1"/>
    <col min="5" max="5" width="12.00390625" style="9" customWidth="1"/>
    <col min="6" max="6" width="13.421875" style="9" customWidth="1"/>
    <col min="7" max="7" width="14.00390625" style="9" customWidth="1"/>
    <col min="8" max="8" width="40.28125" style="10" customWidth="1"/>
    <col min="9" max="9" width="10.28125" style="9" bestFit="1" customWidth="1"/>
    <col min="10" max="16384" width="9.140625" style="9" customWidth="1"/>
  </cols>
  <sheetData>
    <row r="2" spans="1:12" ht="40.5" customHeight="1">
      <c r="A2" s="22" t="s">
        <v>46</v>
      </c>
      <c r="B2" s="22"/>
      <c r="C2" s="22"/>
      <c r="D2" s="22"/>
      <c r="E2" s="22"/>
      <c r="F2" s="22"/>
      <c r="G2" s="22"/>
      <c r="H2" s="22"/>
      <c r="I2" s="8"/>
      <c r="J2" s="8"/>
      <c r="K2" s="8"/>
      <c r="L2" s="8"/>
    </row>
    <row r="3" spans="6:8" ht="16.5">
      <c r="F3" s="26" t="s">
        <v>0</v>
      </c>
      <c r="G3" s="26"/>
      <c r="H3" s="26"/>
    </row>
    <row r="4" spans="1:9" ht="54" customHeight="1">
      <c r="A4" s="11" t="s">
        <v>1</v>
      </c>
      <c r="B4" s="11" t="s">
        <v>2</v>
      </c>
      <c r="C4" s="11" t="s">
        <v>47</v>
      </c>
      <c r="D4" s="11" t="s">
        <v>48</v>
      </c>
      <c r="E4" s="11" t="s">
        <v>3</v>
      </c>
      <c r="F4" s="11" t="s">
        <v>4</v>
      </c>
      <c r="G4" s="11" t="s">
        <v>45</v>
      </c>
      <c r="H4" s="11" t="s">
        <v>8</v>
      </c>
      <c r="I4" s="12"/>
    </row>
    <row r="5" spans="1:9" s="16" customFormat="1" ht="21" customHeight="1">
      <c r="A5" s="13"/>
      <c r="B5" s="14" t="s">
        <v>14</v>
      </c>
      <c r="C5" s="13"/>
      <c r="D5" s="13"/>
      <c r="E5" s="13"/>
      <c r="F5" s="15">
        <f>SUM(F6:F14)</f>
        <v>119073</v>
      </c>
      <c r="G5" s="15">
        <f>SUM(G6:G14)</f>
        <v>73660</v>
      </c>
      <c r="H5" s="14"/>
      <c r="I5" s="20"/>
    </row>
    <row r="6" spans="1:9" s="4" customFormat="1" ht="80.25" customHeight="1">
      <c r="A6" s="7">
        <v>1</v>
      </c>
      <c r="B6" s="6" t="s">
        <v>5</v>
      </c>
      <c r="C6" s="1" t="s">
        <v>32</v>
      </c>
      <c r="D6" s="2" t="s">
        <v>7</v>
      </c>
      <c r="E6" s="2" t="s">
        <v>6</v>
      </c>
      <c r="F6" s="3">
        <v>2878</v>
      </c>
      <c r="G6" s="3">
        <v>2755</v>
      </c>
      <c r="H6" s="2" t="s">
        <v>31</v>
      </c>
      <c r="I6" s="5"/>
    </row>
    <row r="7" spans="1:9" s="4" customFormat="1" ht="80.25" customHeight="1">
      <c r="A7" s="7">
        <f>+A6+1</f>
        <v>2</v>
      </c>
      <c r="B7" s="6" t="s">
        <v>9</v>
      </c>
      <c r="C7" s="1" t="s">
        <v>33</v>
      </c>
      <c r="D7" s="2" t="s">
        <v>10</v>
      </c>
      <c r="E7" s="2" t="s">
        <v>6</v>
      </c>
      <c r="F7" s="3">
        <v>2697</v>
      </c>
      <c r="G7" s="3">
        <v>2335</v>
      </c>
      <c r="H7" s="2" t="s">
        <v>34</v>
      </c>
      <c r="I7" s="5"/>
    </row>
    <row r="8" spans="1:9" s="4" customFormat="1" ht="87" customHeight="1">
      <c r="A8" s="7">
        <f>+A7+1</f>
        <v>3</v>
      </c>
      <c r="B8" s="6" t="s">
        <v>25</v>
      </c>
      <c r="C8" s="1" t="s">
        <v>37</v>
      </c>
      <c r="D8" s="2" t="s">
        <v>17</v>
      </c>
      <c r="E8" s="2" t="s">
        <v>13</v>
      </c>
      <c r="F8" s="3">
        <v>9231</v>
      </c>
      <c r="G8" s="3">
        <v>9115</v>
      </c>
      <c r="H8" s="2" t="s">
        <v>35</v>
      </c>
      <c r="I8" s="5"/>
    </row>
    <row r="9" spans="1:9" ht="92.25" customHeight="1">
      <c r="A9" s="7">
        <f>+A8+1</f>
        <v>4</v>
      </c>
      <c r="B9" s="6" t="s">
        <v>11</v>
      </c>
      <c r="C9" s="1" t="s">
        <v>38</v>
      </c>
      <c r="D9" s="2" t="s">
        <v>16</v>
      </c>
      <c r="E9" s="2" t="s">
        <v>6</v>
      </c>
      <c r="F9" s="3">
        <v>14295</v>
      </c>
      <c r="G9" s="3">
        <v>14200</v>
      </c>
      <c r="H9" s="2" t="s">
        <v>36</v>
      </c>
      <c r="I9" s="17"/>
    </row>
    <row r="10" spans="1:9" ht="88.5" customHeight="1">
      <c r="A10" s="7">
        <f>+A9+1</f>
        <v>5</v>
      </c>
      <c r="B10" s="6" t="s">
        <v>12</v>
      </c>
      <c r="C10" s="1" t="s">
        <v>39</v>
      </c>
      <c r="D10" s="2" t="s">
        <v>15</v>
      </c>
      <c r="E10" s="2" t="s">
        <v>13</v>
      </c>
      <c r="F10" s="3">
        <v>25125</v>
      </c>
      <c r="G10" s="3">
        <v>23000</v>
      </c>
      <c r="H10" s="2" t="s">
        <v>44</v>
      </c>
      <c r="I10" s="17"/>
    </row>
    <row r="11" spans="1:8" ht="57" customHeight="1">
      <c r="A11" s="7">
        <f>+A10+1</f>
        <v>6</v>
      </c>
      <c r="B11" s="6" t="s">
        <v>19</v>
      </c>
      <c r="C11" s="1" t="s">
        <v>40</v>
      </c>
      <c r="D11" s="2" t="s">
        <v>22</v>
      </c>
      <c r="E11" s="2" t="s">
        <v>6</v>
      </c>
      <c r="F11" s="3">
        <v>2275</v>
      </c>
      <c r="G11" s="3">
        <v>1975</v>
      </c>
      <c r="H11" s="2" t="s">
        <v>24</v>
      </c>
    </row>
    <row r="12" spans="1:8" ht="57" customHeight="1">
      <c r="A12" s="7">
        <f>+A11+1</f>
        <v>7</v>
      </c>
      <c r="B12" s="6" t="s">
        <v>20</v>
      </c>
      <c r="C12" s="1" t="s">
        <v>21</v>
      </c>
      <c r="D12" s="2" t="s">
        <v>23</v>
      </c>
      <c r="E12" s="2" t="s">
        <v>6</v>
      </c>
      <c r="F12" s="3">
        <v>6352</v>
      </c>
      <c r="G12" s="3">
        <v>3200</v>
      </c>
      <c r="H12" s="2" t="s">
        <v>24</v>
      </c>
    </row>
    <row r="13" spans="1:8" ht="116.25" customHeight="1">
      <c r="A13" s="7">
        <f>+A12+1</f>
        <v>8</v>
      </c>
      <c r="B13" s="18" t="s">
        <v>26</v>
      </c>
      <c r="C13" s="1" t="s">
        <v>18</v>
      </c>
      <c r="D13" s="19" t="s">
        <v>28</v>
      </c>
      <c r="E13" s="2" t="s">
        <v>27</v>
      </c>
      <c r="F13" s="3">
        <v>51700</v>
      </c>
      <c r="G13" s="3">
        <v>13080</v>
      </c>
      <c r="H13" s="2" t="s">
        <v>42</v>
      </c>
    </row>
    <row r="14" spans="1:8" ht="63" customHeight="1">
      <c r="A14" s="7">
        <f>+A13+1</f>
        <v>9</v>
      </c>
      <c r="B14" s="21" t="s">
        <v>29</v>
      </c>
      <c r="C14" s="2" t="s">
        <v>41</v>
      </c>
      <c r="D14" s="2" t="s">
        <v>30</v>
      </c>
      <c r="E14" s="2">
        <v>2014</v>
      </c>
      <c r="F14" s="3">
        <v>4520</v>
      </c>
      <c r="G14" s="3">
        <v>4000</v>
      </c>
      <c r="H14" s="2" t="s">
        <v>43</v>
      </c>
    </row>
  </sheetData>
  <sheetProtection/>
  <mergeCells count="2">
    <mergeCell ref="A2:H2"/>
    <mergeCell ref="F3:H3"/>
  </mergeCells>
  <printOptions horizontalCentered="1"/>
  <pageMargins left="0.5" right="0.5" top="0.5" bottom="0.5" header="0.25" footer="0.25"/>
  <pageSetup horizontalDpi="600" verticalDpi="600" orientation="landscape" paperSize="9" scale="8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SKHDTVL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kt3</dc:creator>
  <cp:keywords/>
  <dc:description/>
  <cp:lastModifiedBy>Huu</cp:lastModifiedBy>
  <cp:lastPrinted>2015-12-15T08:55:19Z</cp:lastPrinted>
  <dcterms:created xsi:type="dcterms:W3CDTF">2015-09-22T00:52:09Z</dcterms:created>
  <dcterms:modified xsi:type="dcterms:W3CDTF">2016-01-12T11:50:25Z</dcterms:modified>
  <cp:category/>
  <cp:version/>
  <cp:contentType/>
  <cp:contentStatus/>
</cp:coreProperties>
</file>