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firstSheet="1" activeTab="5"/>
  </bookViews>
  <sheets>
    <sheet name="Sheet4" sheetId="1" state="hidden" r:id="rId1"/>
    <sheet name="thuyết minh " sheetId="2" r:id="rId2"/>
    <sheet name="SO SÁNH TỶ LỆ TĂNG" sheetId="3" r:id="rId3"/>
    <sheet name="kèm TTr sở NN" sheetId="4" r:id="rId4"/>
    <sheet name="ý kiến các ngành" sheetId="5" r:id="rId5"/>
    <sheet name="kèm QĐ" sheetId="6" r:id="rId6"/>
    <sheet name="00000000" sheetId="7" state="veryHidden" r:id="rId7"/>
    <sheet name="10000000" sheetId="8" state="veryHidden" r:id="rId8"/>
    <sheet name="20000000" sheetId="9" state="veryHidden" r:id="rId9"/>
    <sheet name="30000000" sheetId="10" state="veryHidden" r:id="rId10"/>
  </sheets>
  <externalReferences>
    <externalReference r:id="rId13"/>
  </externalReferences>
  <definedNames>
    <definedName name="_Fill" hidden="1">#REF!</definedName>
    <definedName name="B">#REF!</definedName>
    <definedName name="chithue">'[1]VAO'!#REF!</definedName>
    <definedName name="f">#REF!</definedName>
    <definedName name="_xlnm.Print_Titles" localSheetId="5">'kèm QĐ'!$9:$10</definedName>
    <definedName name="_xlnm.Print_Titles" localSheetId="3">'kèm TTr sở NN'!$6:$7</definedName>
    <definedName name="_xlnm.Print_Titles" localSheetId="1">'thuyết minh '!$6:$7</definedName>
    <definedName name="_xlnm.Print_Titles" localSheetId="4">'ý kiến các ngành'!$6:$7</definedName>
    <definedName name="TR">#REF!</definedName>
    <definedName name="v">#REF!</definedName>
  </definedNames>
  <calcPr fullCalcOnLoad="1"/>
  <oleSize ref="A1:BN232"/>
</workbook>
</file>

<file path=xl/sharedStrings.xml><?xml version="1.0" encoding="utf-8"?>
<sst xmlns="http://schemas.openxmlformats.org/spreadsheetml/2006/main" count="2533" uniqueCount="544">
  <si>
    <t xml:space="preserve">Tăng do giá nhân công tăng, đây là nhóm cây lâu năm, thời gian sinh trưởng dài; cây càng lớn càng có giá trị về mặt sử dụng. </t>
  </si>
  <si>
    <t xml:space="preserve">Quy định thêm. Cây càng lớn càng có giá trị về mặt sử dụng </t>
  </si>
  <si>
    <r>
      <t>m</t>
    </r>
    <r>
      <rPr>
        <vertAlign val="superscript"/>
        <sz val="12"/>
        <color indexed="8"/>
        <rFont val="Times New Roman"/>
        <family val="1"/>
      </rPr>
      <t>2</t>
    </r>
  </si>
  <si>
    <t>Bình quân 5 tấn/ha (5.000kg) x 20.000đ/kg (giá dao động trong năm có lúc đến 50.000 đồng/kg, tuy nhiên tính giá bình quân vào khoảng 20.000 đồng/kg)= 100.000.000 đồng/ha = 10.000 đồng/m2. Tuy nhiên có năm giá thấp</t>
  </si>
  <si>
    <t>Bình quân 5 tấn/ha, giá bình quân vào khoảng 80.000 đồng/kg (có lúc lên đến 150.000-200.000 đồng/kg  tiêu đen loại 1) = 400.000.000 đồng/ha; bình quân 1 nọc 1 năm vào khoảng 181.000 đồng. Tuy nhiên giá cả không ổn định, có những năm giá chỉ 40-50 ngàn/1kg hoặc thấp hơn.</t>
  </si>
  <si>
    <t>Năng suất bình quân 25 tấn ha, giá bình quân khoảng 15.000 đồng/kg, bình quân 1 cây thu nhập vào khoảng 468.000 đồng/năm (đối với cây táo xanh). Các cây khác tương tự.</t>
  </si>
  <si>
    <t>- Sả</t>
  </si>
  <si>
    <t xml:space="preserve">Đối với cây Cam. Năng suất bình quân 6,5 tấn/ha, giá bình quân 22.000 đồng/kg; 1 cây 1 năm thu bình quân 280.000 đồng. Các loại cây khác tính tương đương. </t>
  </si>
  <si>
    <t xml:space="preserve">Năng suất bình quân 100kg/cây, giá bình quân 9.000 đồng/kg . 1 năm thu bình quân 900.000 đồng đối với cây từ năm thứ 4-5 trở đi. </t>
  </si>
  <si>
    <t>Bình quân 7 tấn/ha, giá bình quân vào khoảng 20.000 đồng/kg; 1 cây bình quân cho thu nhập vào khoảng 130.000 đồng (1 vụ) đối với cây từ 5-8 năm tuổi)</t>
  </si>
  <si>
    <t>Tăng do giá cây giống và phân bón tăng</t>
  </si>
  <si>
    <t xml:space="preserve">- Trên  4 năm tuổi </t>
  </si>
  <si>
    <t>Điều chỉnh lại cho phù hợp (Quyết định số 64/2009/QĐ-UBND quy định giá 10.000 đồng)</t>
  </si>
  <si>
    <t>* Lưu ý:</t>
  </si>
  <si>
    <t>GIÁ BỒI THƯỜNG, HỖ TRỢ</t>
  </si>
  <si>
    <t>UBND. TÆNH TAÂY NINH</t>
  </si>
  <si>
    <t xml:space="preserve"> Sôû Taøi Chính - Vaät Giaù</t>
  </si>
  <si>
    <t>COÄNG HOØA XAÕ HOÄI CHUÛ NGHÓA VIEÄT NAM</t>
  </si>
  <si>
    <t>ÑOÄC LAÄP - TÖÏ DO - HAÏNH PHUÙC</t>
  </si>
  <si>
    <t>BAÛNG GIAÙ</t>
  </si>
  <si>
    <t>TRONG TÆNH TAÂY NINH</t>
  </si>
  <si>
    <t>LOAÏI</t>
  </si>
  <si>
    <t>ÑVT</t>
  </si>
  <si>
    <t xml:space="preserve">YÙ KIEÁN, ÑEÀ NGHÒ CUÛA CAÙC HUYEÄN, THÒ
</t>
  </si>
  <si>
    <t>TAÂN CHAÂU</t>
  </si>
  <si>
    <t>GIAÙ ÑEÀN</t>
  </si>
  <si>
    <t>THÒ XAÕ</t>
  </si>
  <si>
    <t>DMC</t>
  </si>
  <si>
    <t>BEÁN CAÀU</t>
  </si>
  <si>
    <t>A</t>
  </si>
  <si>
    <t>HOA MAØU, CAÂY TRAÙI</t>
  </si>
  <si>
    <t>CAÂY NGAÉN NGAØY</t>
  </si>
  <si>
    <t>I</t>
  </si>
  <si>
    <t>Luùa</t>
  </si>
  <si>
    <t xml:space="preserve"> -Vuï Ñoâng Xuaân</t>
  </si>
  <si>
    <t xml:space="preserve"> -Vuï Heø Thu</t>
  </si>
  <si>
    <t xml:space="preserve"> -Vuï Muøa</t>
  </si>
  <si>
    <t>Mía</t>
  </si>
  <si>
    <t xml:space="preserve"> -Muøa 1</t>
  </si>
  <si>
    <t xml:space="preserve"> -Muøa 2</t>
  </si>
  <si>
    <t xml:space="preserve"> -Muøa 3</t>
  </si>
  <si>
    <t xml:space="preserve"> -Muøa 4</t>
  </si>
  <si>
    <t>Ñaäu phoïng</t>
  </si>
  <si>
    <t>Ñaäu xanh, ñaäu naønh vaø caây töông öùng</t>
  </si>
  <si>
    <t>Mì</t>
  </si>
  <si>
    <t>Rau muoáng, Döa leo, Ñaäu baép, Khoai
moân, Baép, Thuoác laù, Ñaäu ñuõa</t>
  </si>
  <si>
    <t xml:space="preserve"> -Rau muoáng</t>
  </si>
  <si>
    <t xml:space="preserve"> -Khoai lang, Khoai soï</t>
  </si>
  <si>
    <t xml:space="preserve"> -Rau thôm caùc loaïi</t>
  </si>
  <si>
    <t xml:space="preserve"> -Rau caûi, ôùt, hoa maøu caùc loaïi</t>
  </si>
  <si>
    <t xml:space="preserve"> - Baép + Thuoác laù</t>
  </si>
  <si>
    <t>Phaàn boå sung</t>
  </si>
  <si>
    <t>II</t>
  </si>
  <si>
    <t>CAÂY LAÂU NAÊM</t>
  </si>
  <si>
    <t>Caây ñieàu</t>
  </si>
  <si>
    <t xml:space="preserve"> -Döôùi 2 naêm</t>
  </si>
  <si>
    <t xml:space="preserve"> -Loaïi 3 ñeán 5 naêm</t>
  </si>
  <si>
    <t xml:space="preserve"> -Loaïi 6 ñeán 10 naêm</t>
  </si>
  <si>
    <t xml:space="preserve"> -Loaïi treân 10 naêm ñeán 20 naêm</t>
  </si>
  <si>
    <t xml:space="preserve"> -Loaïi 20 naêm trôû leân</t>
  </si>
  <si>
    <t xml:space="preserve"> -Döôùi 1 naêm</t>
  </si>
  <si>
    <t xml:space="preserve"> -Loaïi 1 ñeán 3 naêm</t>
  </si>
  <si>
    <t xml:space="preserve"> -Loaïi 4 ñeán 10 naêm</t>
  </si>
  <si>
    <t xml:space="preserve"> -Loaïi töø treân 10 naêm ñeán 15 naêm</t>
  </si>
  <si>
    <t xml:space="preserve"> -Loaïi treân 15 naêm</t>
  </si>
  <si>
    <t>Cao Su</t>
  </si>
  <si>
    <t>Saàu rieâng, Maêng cuït</t>
  </si>
  <si>
    <t xml:space="preserve"> -Töø 1 ñeán 3 naêm</t>
  </si>
  <si>
    <t xml:space="preserve"> -Treân 3 naêm ñeán 8 naêm</t>
  </si>
  <si>
    <t xml:space="preserve"> -Treân 8 naêm</t>
  </si>
  <si>
    <t>caây</t>
  </si>
  <si>
    <t>noïc</t>
  </si>
  <si>
    <t xml:space="preserve"> -Töø 4 ñeán 8 naêm</t>
  </si>
  <si>
    <t>Döøa</t>
  </si>
  <si>
    <t xml:space="preserve"> -Coù traùi</t>
  </si>
  <si>
    <t>Chuoái caùc loaïi + Ñu ñuû</t>
  </si>
  <si>
    <t xml:space="preserve"> -Ñu ñuû coù traùi</t>
  </si>
  <si>
    <t xml:space="preserve"> -Chuoái:+Buïi khoâng coù buoàng(3-5caây)</t>
  </si>
  <si>
    <t xml:space="preserve">             +Buïi coù buoàng(3-5 caây)</t>
  </si>
  <si>
    <t>Tre, Truùc, Taàm vong, Cau,…</t>
  </si>
  <si>
    <t xml:space="preserve"> -Tre(taøu, maïnh toâng…)</t>
  </si>
  <si>
    <t xml:space="preserve"> -Taàm vong</t>
  </si>
  <si>
    <t xml:space="preserve"> -Truùc</t>
  </si>
  <si>
    <t xml:space="preserve"> -Cau coù traùi</t>
  </si>
  <si>
    <t xml:space="preserve"> -Ñöôøng kính&lt; 10cm</t>
  </si>
  <si>
    <t xml:space="preserve"> -Ñöôøng kính töø 10 ñeán 20 cm</t>
  </si>
  <si>
    <t xml:space="preserve"> -Ñöôøng kính &gt;20cm</t>
  </si>
  <si>
    <t>Caây caûnh trang trí</t>
  </si>
  <si>
    <t xml:space="preserve"> -Caây nhoû</t>
  </si>
  <si>
    <t xml:space="preserve"> -Ñöôøng kính 20cm trôû leân</t>
  </si>
  <si>
    <t>buïi</t>
  </si>
  <si>
    <t>B</t>
  </si>
  <si>
    <t>STT</t>
  </si>
  <si>
    <t>bs</t>
  </si>
  <si>
    <t xml:space="preserve"> -Chöa coù traùi:</t>
  </si>
  <si>
    <t xml:space="preserve"> +Nhoû hôn 2 naêm</t>
  </si>
  <si>
    <t xml:space="preserve"> +Töø 2 ñeán 5 naêm</t>
  </si>
  <si>
    <t xml:space="preserve"> + Luùa non</t>
  </si>
  <si>
    <t xml:space="preserve"> + Saép thu hoaïch</t>
  </si>
  <si>
    <t>Cau kieång</t>
  </si>
  <si>
    <t>Baép</t>
  </si>
  <si>
    <t>Döa leo,Bí ñao, Bí rôï</t>
  </si>
  <si>
    <t>Döa haáu</t>
  </si>
  <si>
    <t>Ñieàu cao saûn</t>
  </si>
  <si>
    <t xml:space="preserve"> +Döôùi 2 naêm</t>
  </si>
  <si>
    <t xml:space="preserve"> +Loaïi 3 ñeán 5 naêm</t>
  </si>
  <si>
    <t xml:space="preserve"> +Loaïi 6 ñeán 10 naêm</t>
  </si>
  <si>
    <t xml:space="preserve"> +Loaïi töø 10 ñeán 20 naêm</t>
  </si>
  <si>
    <t xml:space="preserve"> +Loaïi 20 naêm trôû leân</t>
  </si>
  <si>
    <t>Saàu rieâng</t>
  </si>
  <si>
    <t xml:space="preserve"> +Döôùi 1 naêm</t>
  </si>
  <si>
    <t xml:space="preserve"> +Töø 4 ñeán 10 naêm</t>
  </si>
  <si>
    <t xml:space="preserve"> +Treân 10 naêm</t>
  </si>
  <si>
    <t>Nhaõn</t>
  </si>
  <si>
    <t xml:space="preserve"> +Töø 1 ñeán 3 naêm</t>
  </si>
  <si>
    <t xml:space="preserve"> +Töø 4 ñeán 8 naêm</t>
  </si>
  <si>
    <t xml:space="preserve"> +Treân 8 naêm</t>
  </si>
  <si>
    <r>
      <t>m</t>
    </r>
    <r>
      <rPr>
        <u val="singleAccounting"/>
        <vertAlign val="superscript"/>
        <sz val="10"/>
        <rFont val="VNI-Times"/>
        <family val="0"/>
      </rPr>
      <t>2</t>
    </r>
  </si>
  <si>
    <r>
      <t>m</t>
    </r>
    <r>
      <rPr>
        <vertAlign val="superscript"/>
        <sz val="10"/>
        <rFont val="VNI-Times"/>
        <family val="0"/>
      </rPr>
      <t>2</t>
    </r>
  </si>
  <si>
    <r>
      <t>Tieâu</t>
    </r>
    <r>
      <rPr>
        <sz val="10"/>
        <rFont val="VNI-Times"/>
        <family val="0"/>
      </rPr>
      <t>(Khoâng quaù 2000noïc/ha)</t>
    </r>
  </si>
  <si>
    <t>TAÂN BIEÂN</t>
  </si>
  <si>
    <t>T.BAØNG</t>
  </si>
  <si>
    <t>C.THAØNH</t>
  </si>
  <si>
    <t>STC - VG</t>
  </si>
  <si>
    <t>ÑVT: ñoàng</t>
  </si>
  <si>
    <t>Xoaøi, Choâm choâm, Vuù söûa,Nhaõn…</t>
  </si>
  <si>
    <t>Chanh, Maän, Taùo, Daâu, Ñaøo tieân,
Lyù, Sakeâ, Gaác, Bô…</t>
  </si>
  <si>
    <t xml:space="preserve">
Caây röøng: Baïch ñaøn, Traøm boâng vaøng,Xaø cöø, Ñieäp, Baøng, Sung, Baèng Laêng, Tröùng caù, Xoan, Goøn, Caùm, So ñuõa, Me keo, Lim, Sai, Bình baùt, Seán, Loàng möùc, Doâng, Phöôïng, Döông, Daàu, Baõ ñaäu, Queá, Goõ, Keo, Tröôøng, Tuøng, Caây traéc troøn…</t>
  </si>
  <si>
    <t xml:space="preserve"> ĐỀN BU HOA MAØU, CAÂY TRAÙI ĐIỀU CHỈNH BỔ SUNG</t>
  </si>
  <si>
    <t>BUØ 1249</t>
  </si>
  <si>
    <t xml:space="preserve"> -Môùi troàng ñeán 2 naêm</t>
  </si>
  <si>
    <t xml:space="preserve"> -Treân 2 ñeán 4 naêm</t>
  </si>
  <si>
    <t xml:space="preserve"> -Treân 4 naêm ñeán 7 naêm</t>
  </si>
  <si>
    <t xml:space="preserve"> -Treân 7 naêm ñeán 15 naêm (Ñeà nghò8-10 naêm)</t>
  </si>
  <si>
    <t xml:space="preserve"> -Treân 15 naêm ñeán 30 naêm(Ñeà nghò 10-25 naêm)</t>
  </si>
  <si>
    <t xml:space="preserve"> -Treân 30 naêm (Ñeà nghò treân 25 naêm)</t>
  </si>
  <si>
    <t>Böôûi, Cam, Maõng caàu, Caùc loaïi Quyùt,löïu 
Mít, Me, Sapoche, caây hoàng...</t>
  </si>
  <si>
    <t>Oåi,Kheá,Chuøm ruoät, Leâkima, Boà quaân,
Traâm, Coùc, Sari, Hoàng quaân, Thanh Long, Thò, Caø na…</t>
  </si>
  <si>
    <t>Caây traøm nöôùc ( khoâng quaù 10.000 caây/ha )</t>
  </si>
  <si>
    <t xml:space="preserve"> Ñöôøng kính goác nhoû hôn 1cm</t>
  </si>
  <si>
    <t>m2</t>
  </si>
  <si>
    <t xml:space="preserve"> Ñöôøng kính goác lôùn hôn 2cm ñeán 4 cm</t>
  </si>
  <si>
    <t xml:space="preserve"> Ñöôøng kính goác lôùn hôn 1cm ñeán 2 cm</t>
  </si>
  <si>
    <t xml:space="preserve"> Ñöôøng kính goác lôùn hôn 4 cm ñeán 8 cm</t>
  </si>
  <si>
    <t xml:space="preserve"> Ñöôøng kính goác lôùn  8 cm</t>
  </si>
  <si>
    <t>HT</t>
  </si>
  <si>
    <t>GD</t>
  </si>
  <si>
    <t xml:space="preserve"> - Dưới 1 năm</t>
  </si>
  <si>
    <t xml:space="preserve">     + &lt; 20 cm</t>
  </si>
  <si>
    <t xml:space="preserve">     + từ 20 cm đến 50 cm</t>
  </si>
  <si>
    <t xml:space="preserve">     + &gt; 50 cm</t>
  </si>
  <si>
    <t>chậu</t>
  </si>
  <si>
    <t xml:space="preserve"> - Mì</t>
  </si>
  <si>
    <t xml:space="preserve"> - Đậu phọng</t>
  </si>
  <si>
    <t xml:space="preserve"> - Mía</t>
  </si>
  <si>
    <t>LOẠI</t>
  </si>
  <si>
    <t>HOA MÀU, CÂY TRÁI</t>
  </si>
  <si>
    <t>CÂY NGẮN NGÀY</t>
  </si>
  <si>
    <t xml:space="preserve"> -Mùa 1</t>
  </si>
  <si>
    <t xml:space="preserve"> -Mùa 2</t>
  </si>
  <si>
    <t xml:space="preserve"> -Mùa 3</t>
  </si>
  <si>
    <t xml:space="preserve"> -Mùa 4</t>
  </si>
  <si>
    <t xml:space="preserve"> - Thuốc lá</t>
  </si>
  <si>
    <t>CÂY LÂU NĂM</t>
  </si>
  <si>
    <t xml:space="preserve"> -Dưới 1 năm</t>
  </si>
  <si>
    <t xml:space="preserve"> -Trên 3 đến 4 năm</t>
  </si>
  <si>
    <t xml:space="preserve"> -Trên 4 đến 5 năm</t>
  </si>
  <si>
    <t xml:space="preserve"> -Trên 5 đến 10 năm</t>
  </si>
  <si>
    <t xml:space="preserve"> -Trên 3 đến 5 năm</t>
  </si>
  <si>
    <t xml:space="preserve"> -Trên 10 năm đến 15 năm</t>
  </si>
  <si>
    <t xml:space="preserve"> -Trên 15 năm</t>
  </si>
  <si>
    <t xml:space="preserve"> -Trên 5 năm đến 8 năm</t>
  </si>
  <si>
    <t xml:space="preserve"> -Trên 8 năm đến 25 năm </t>
  </si>
  <si>
    <t xml:space="preserve"> -Trên 25 năm</t>
  </si>
  <si>
    <t xml:space="preserve"> -Có trái</t>
  </si>
  <si>
    <t xml:space="preserve"> -Trên 5 năm đến 7 năm</t>
  </si>
  <si>
    <t xml:space="preserve"> -Trên 7 năm đến 10 năm</t>
  </si>
  <si>
    <t xml:space="preserve"> -Trên 10 năm</t>
  </si>
  <si>
    <t xml:space="preserve"> -Trên 4 đến 6 năm</t>
  </si>
  <si>
    <t xml:space="preserve"> -Trên 6 năm đến 10 năm</t>
  </si>
  <si>
    <t xml:space="preserve"> -Từ 1 đến 3 năm</t>
  </si>
  <si>
    <t xml:space="preserve"> -Trên 5 đến 8 năm</t>
  </si>
  <si>
    <t xml:space="preserve"> -Trên 8 năm</t>
  </si>
  <si>
    <t xml:space="preserve"> -Trên 3 đến 8 năm</t>
  </si>
  <si>
    <t xml:space="preserve"> -Gấc chưa có trái</t>
  </si>
  <si>
    <t xml:space="preserve"> -Gấc có trái</t>
  </si>
  <si>
    <t xml:space="preserve"> -Đu đủ chưa trái</t>
  </si>
  <si>
    <t xml:space="preserve"> -Đu đủ có trái</t>
  </si>
  <si>
    <t xml:space="preserve">             +Bụi từ 3-5 cây</t>
  </si>
  <si>
    <t xml:space="preserve">             +Bụi lớn hơn 5 cây</t>
  </si>
  <si>
    <t xml:space="preserve"> -Cây nhỏ đường kính &gt; 1cm đến 10 cm</t>
  </si>
  <si>
    <t xml:space="preserve"> -Tầm vong</t>
  </si>
  <si>
    <t xml:space="preserve"> -Trúc</t>
  </si>
  <si>
    <t xml:space="preserve"> -Cau ăn trầu chưa trái</t>
  </si>
  <si>
    <t xml:space="preserve"> -Cau ăn trầu có trái</t>
  </si>
  <si>
    <t xml:space="preserve"> -Đường kính&lt; 5cm</t>
  </si>
  <si>
    <t xml:space="preserve"> -Đường kính từ 5 đến &lt; 10cm</t>
  </si>
  <si>
    <t xml:space="preserve"> -Đường kính từ 10 đến 20 cm</t>
  </si>
  <si>
    <t xml:space="preserve"> -Đường kính &gt;20cm đến 50 cm</t>
  </si>
  <si>
    <t xml:space="preserve"> -Đường kính &gt; 50 cm</t>
  </si>
  <si>
    <t xml:space="preserve"> Đường kính gốc nhỏ hơn 1cm</t>
  </si>
  <si>
    <t xml:space="preserve"> Đường kính gốc lớn hơn 1cm đến 2 cm</t>
  </si>
  <si>
    <t xml:space="preserve"> Đường kính gốc lớn hơn 2cm đến 4 cm</t>
  </si>
  <si>
    <t xml:space="preserve"> Đường kính gốc lớn hơn 4 cm đến 8 cm</t>
  </si>
  <si>
    <t xml:space="preserve"> -Dứơi 1 năm</t>
  </si>
  <si>
    <t xml:space="preserve"> -Các loại vật nuôi khác khi nhà nước thu hồi đất nếu bị thiệt hại sẽ đề xuất hỗ trợ từng trường hợp cụ thể</t>
  </si>
  <si>
    <t>BẢNG GIÁ</t>
  </si>
  <si>
    <t>cây</t>
  </si>
  <si>
    <t>nọc</t>
  </si>
  <si>
    <t>gốc</t>
  </si>
  <si>
    <t>bụi</t>
  </si>
  <si>
    <t>C</t>
  </si>
  <si>
    <t xml:space="preserve"> GIÁ DỰ KIẾN ĐIỀU CHỈNH </t>
  </si>
  <si>
    <t>ĐVT</t>
  </si>
  <si>
    <t>ĐVT : đồng</t>
  </si>
  <si>
    <r>
      <t>m</t>
    </r>
    <r>
      <rPr>
        <vertAlign val="superscript"/>
        <sz val="12"/>
        <rFont val="Times New Roman"/>
        <family val="1"/>
      </rPr>
      <t>2</t>
    </r>
  </si>
  <si>
    <r>
      <t>m</t>
    </r>
    <r>
      <rPr>
        <vertAlign val="superscript"/>
        <sz val="12"/>
        <rFont val="Times New Roman"/>
        <family val="1"/>
      </rPr>
      <t>2</t>
    </r>
  </si>
  <si>
    <t>*</t>
  </si>
  <si>
    <t xml:space="preserve"> - Rau muống nước</t>
  </si>
  <si>
    <t xml:space="preserve">- Hoa huệ </t>
  </si>
  <si>
    <t xml:space="preserve">   + Có hoa</t>
  </si>
  <si>
    <t xml:space="preserve">   + Không hoa</t>
  </si>
  <si>
    <t>- Ớt</t>
  </si>
  <si>
    <t xml:space="preserve"> - Hỗ trợ di dời chậu kiểng (có trồng cây, bằng sành)</t>
  </si>
  <si>
    <t xml:space="preserve"> -Chưa có trái (có thân cây):</t>
  </si>
  <si>
    <t>GHI CHÚ</t>
  </si>
  <si>
    <t xml:space="preserve"> BỒI THƯỜNG, HỖ TRỢ HOA MÀU, CÂY TRÁI VÀ VẬT NUÔI KHI NHÀ NƯỚC </t>
  </si>
  <si>
    <t xml:space="preserve">THU HỒI ĐẤT TRÊN ĐỊA BÀN TỈNH TÂY NINH </t>
  </si>
  <si>
    <t xml:space="preserve"> -Từ 3 đến 5 năm</t>
  </si>
  <si>
    <t xml:space="preserve"> -Trên 10 đến 20 năm</t>
  </si>
  <si>
    <t xml:space="preserve"> -Trên 20 năm</t>
  </si>
  <si>
    <t xml:space="preserve"> -Trên 10 đến 15 năm</t>
  </si>
  <si>
    <t>- Cây trần</t>
  </si>
  <si>
    <t xml:space="preserve"> - Đậu xanh, đậu nành và cây các loại cây tương tự</t>
  </si>
  <si>
    <t>Nhóm cây công nghiệp ngắn ngày</t>
  </si>
  <si>
    <t>Nhóm cây hàng năm khác</t>
  </si>
  <si>
    <t xml:space="preserve"> - Rau thơm các loại: rau cần, húng cây, húng lũi, rau dấp cá, quế dị, quế, rau răm, rau ôm, hành, hẹ, tần dày lá, …</t>
  </si>
  <si>
    <t>Nhóm công nghiệp</t>
  </si>
  <si>
    <t>Đối với cây giống:</t>
  </si>
  <si>
    <t>- Cây bầu ( bầu hột)</t>
  </si>
  <si>
    <t>Nhóm cây ăn quả</t>
  </si>
  <si>
    <t xml:space="preserve"> Cam, mãng cầu xiêm, các loại quýt, lựu,  me, sapoche, ... </t>
  </si>
  <si>
    <t xml:space="preserve"> - Cây cảnh trang trí loại cổ thụ ĐK &gt; 50 cm hoặc &gt; 30 năm</t>
  </si>
  <si>
    <t>Tre, Trúc, Tầm vong, Cau, …</t>
  </si>
  <si>
    <t xml:space="preserve"> -Đường kính trên 10 cm đến 20 cm</t>
  </si>
  <si>
    <t>- Đường kính từ trên 30 cm đến 50 cm</t>
  </si>
  <si>
    <t>- Đường kính từ trên 20 cm đến 30 cm</t>
  </si>
  <si>
    <t>- Hỗ trợ di dời chậu kiểng (có trồng cây, đan bằng tre …)</t>
  </si>
  <si>
    <t xml:space="preserve"> -Tre lấy cây (tàu, mạnh tông, …)</t>
  </si>
  <si>
    <t xml:space="preserve"> -Tre lấy măng (Điền Trúc, …)</t>
  </si>
  <si>
    <t>Cây tràm nước  (không quá 10.000 cây/ha)</t>
  </si>
  <si>
    <t>HỖ TRỢ VẬT NUÔI</t>
  </si>
  <si>
    <t>Chanh, Mận, Táo, Dâu, Đào tiên, Lý, Sakê, Bơ, Bình bát, sung, ô môi, …)</t>
  </si>
  <si>
    <t>- Cây cảnh trang trí làm hàng rào</t>
  </si>
  <si>
    <t xml:space="preserve">Ổi, Khế, Chùm ruột, Lêkima, Bồ quân, Trâm Cóc, Sari, Hồng quân, Thị, Cà na. </t>
  </si>
  <si>
    <t>Loại vật nuôi</t>
  </si>
  <si>
    <t>Cây hàng năm</t>
  </si>
  <si>
    <t xml:space="preserve"> - Bắp ăn trái ( Bắp tẻ )</t>
  </si>
  <si>
    <t xml:space="preserve"> - Bắp thức ăn gia súc ( Bắp cao sản )</t>
  </si>
  <si>
    <t>Nhóm cây thực phẩm</t>
  </si>
  <si>
    <t xml:space="preserve"> -Trên 1 đến 3 năm</t>
  </si>
  <si>
    <t xml:space="preserve"> -Từ 1 đến 4 năm</t>
  </si>
  <si>
    <t>Nhóm cây khác</t>
  </si>
  <si>
    <t>Nhóm cây lấy gổ</t>
  </si>
  <si>
    <t>Hỗ trợ công chặt</t>
  </si>
  <si>
    <t>- Vật nuôi trên đất có mặt nước</t>
  </si>
  <si>
    <t>Thời kỳ ươm thả</t>
  </si>
  <si>
    <t>Thời kỳ phát triển</t>
  </si>
  <si>
    <t>- Tôm nuôi ở đất, ao, hồ</t>
  </si>
  <si>
    <t>- Cá nuôi ở đất, ao, hồ</t>
  </si>
  <si>
    <t xml:space="preserve"> - Lúa chưa đến kỳ thu hoạch</t>
  </si>
  <si>
    <t xml:space="preserve"> Nhóm cây chất bột có củ</t>
  </si>
  <si>
    <t xml:space="preserve"> - Khoai lang, khoai sọ, khoai môn, củ từ, củ tím,sắn dây, củ lùn, củ tím, bình tinh …</t>
  </si>
  <si>
    <t>- Rau cải hoa màu các loại : Rau muống hột, rau bồ ngót, rau má, rau dềnh, rau mồng tơi, kèo nèo, bạc hà, cà nâu, cà pháo, đậu đũa, đậu que, đậu rồng, khổ qua, mướp, dưa leo,bí đao, bí rợ, đậu bắp, dưa hấu, sâm đất …</t>
  </si>
  <si>
    <t>- Nhân sâm, dâu tây, dâu tằm, sâm đất, nha đam, sống đời, …</t>
  </si>
  <si>
    <t>Cỏ trồng (có liếp dùng chăn nuôi gia súc của hộ gia đình).</t>
  </si>
  <si>
    <t>Cây cảnh  trang trí: bông giấy, bông trang, bông bụp, nguyệt quế, cây xanh, cây hoàng ngọc, cây ngà voi, cây si, cây sứ, Hà tiên cô, hoa anh đào, họ cây mai, phát tài, xương rồng, thiên tuế, trúc kiểng, cây cần thăng, cây phượng, si, sứ , chùm nụm, hà thiên cô, hoa anh đào, họ cây mai, phát tài, xương rồng. thiên tuế, trúc kiểng, cần thăng  …</t>
  </si>
  <si>
    <t xml:space="preserve"> Bạch đàn, Tràm bông vàng, Xà cừ, Bằng Lăng, Xoan, Gòn, Cám,  Quẽ, bàng, so đũa, trứng cá, lồng mức, trường, bồ đề, da, dúi, gáo, keo, nhàu, trôm, vong, lòng man, lá lụa, đủng đỉnh và các loại cây tương tự khác. . . . </t>
  </si>
  <si>
    <t xml:space="preserve">Gõ, dầu, sao, sến, trắc, lim, say, và các loại cây tương tự khác . . . </t>
  </si>
  <si>
    <t>- Tôm nuôi ở ruộng, ao, hồ</t>
  </si>
  <si>
    <t>- Cá nuôi ở ruộng, ao, hồ</t>
  </si>
  <si>
    <t xml:space="preserve"> Thanh long  </t>
  </si>
  <si>
    <t xml:space="preserve"> - Bắp ăn trái (Bắp tẻ)</t>
  </si>
  <si>
    <t xml:space="preserve"> - Bắp thức ăn gia súc (Bắp cao sản)</t>
  </si>
  <si>
    <t xml:space="preserve"> - Khoai lang, khoai sọ, khoai môn, củ từ, củ tím, sắn dây, củ lùn, củ tím, bình tinh …</t>
  </si>
  <si>
    <t xml:space="preserve"> - Rau thơm các loại: Rau cần, húng cây, húng lũi, rau dấp cá, quế dị, quế, rau răm, rau ôm, hành, hẹ, tần dày lá, …</t>
  </si>
  <si>
    <t xml:space="preserve"> - Dưới 01 năm</t>
  </si>
  <si>
    <t>- Dưới 01 năm</t>
  </si>
  <si>
    <t>- Trên 02 năm đến 03 năm</t>
  </si>
  <si>
    <t>- Trên 03 năm đến 04 năm</t>
  </si>
  <si>
    <t>- Trên  04 năm</t>
  </si>
  <si>
    <t xml:space="preserve"> Đường kính gốc nhỏ hơn 01cm</t>
  </si>
  <si>
    <t xml:space="preserve"> Đường kính gốc lớn hơn 01cm đến 02 cm</t>
  </si>
  <si>
    <t xml:space="preserve"> Đường kính gốc lớn hơn 02cm đến 04 cm</t>
  </si>
  <si>
    <t xml:space="preserve"> Đường kính gốc lớn hơn 04 cm đến 08 cm</t>
  </si>
  <si>
    <t xml:space="preserve"> - Các loại vật nuôi khác khi Nhà nước thu hồi đất nếu bị thiệt hại sẽ đề xuất hỗ trợ từng trường hợp cụ thể</t>
  </si>
  <si>
    <t xml:space="preserve"> - Trên 04 đến 05 năm</t>
  </si>
  <si>
    <t xml:space="preserve"> - Trên 03 đến 04 năm</t>
  </si>
  <si>
    <t xml:space="preserve"> - Từ 01 đến 03 năm</t>
  </si>
  <si>
    <t xml:space="preserve"> - Dứơi 01 năm</t>
  </si>
  <si>
    <t xml:space="preserve"> Dó bầu</t>
  </si>
  <si>
    <t xml:space="preserve"> - Đường kính từ 10 cm đến 20 cm</t>
  </si>
  <si>
    <t xml:space="preserve"> - Đường kính &gt; 20 cm đến 50 cm</t>
  </si>
  <si>
    <t xml:space="preserve"> - Đường kính &gt; 50 cm</t>
  </si>
  <si>
    <t xml:space="preserve"> - Đường kính &lt; 05 cm</t>
  </si>
  <si>
    <t xml:space="preserve"> - Đường kính từ 05 cm đến &lt; 10 cm</t>
  </si>
  <si>
    <t xml:space="preserve"> - Cau ăn trầu có trái</t>
  </si>
  <si>
    <t xml:space="preserve"> - Cau ăn trầu chưa trái</t>
  </si>
  <si>
    <t xml:space="preserve"> - Trúc</t>
  </si>
  <si>
    <t xml:space="preserve"> - Tầm vong</t>
  </si>
  <si>
    <t xml:space="preserve"> - Tre lấy cây (Tàu, mạnh tông, …)</t>
  </si>
  <si>
    <t xml:space="preserve"> - Tre lấy măng (Điền Trúc, …)</t>
  </si>
  <si>
    <t xml:space="preserve"> - Cây nhỏ đường kính &gt; 01cm đến 10 cm</t>
  </si>
  <si>
    <t xml:space="preserve"> - Đường kính trên 10 cm đến 20 cm</t>
  </si>
  <si>
    <t>Cây cảnh  trang trí: Bông giấy, bông trang, bông bụp, nguyệt quế, cây xanh, cây hoàng ngọc, cây ngà voi, cây si, cây sứ, Hà tiên cô, hoa anh đào, họ cây mai, phát tài, xương rồng, thiên tuế, trúc kiểng, cây cần thăng, cây phượng, si, sứ , chùm nụm, hà thiên cô, hoa anh đào, họ cây mai, phát tài, xương rồng, thiên tuế, trúc kiểng, cần thăng  …</t>
  </si>
  <si>
    <t xml:space="preserve"> - Trên 03 đến 05 năm</t>
  </si>
  <si>
    <t xml:space="preserve"> - Trên 08 năm</t>
  </si>
  <si>
    <t xml:space="preserve">             + Bụi lớn hơn 05 cây</t>
  </si>
  <si>
    <t xml:space="preserve">             + Bụi từ 03 - 05 cây</t>
  </si>
  <si>
    <t xml:space="preserve"> - Chuối: + Bụi nhỏ hơn 03 cây</t>
  </si>
  <si>
    <t xml:space="preserve"> - Đu đủ có trái</t>
  </si>
  <si>
    <t xml:space="preserve"> - Đu đủ chưa trái</t>
  </si>
  <si>
    <t xml:space="preserve"> - Gấc có trái</t>
  </si>
  <si>
    <t xml:space="preserve"> - Gấc chưa có trái</t>
  </si>
  <si>
    <t xml:space="preserve"> - Trên 08 năm </t>
  </si>
  <si>
    <t xml:space="preserve"> Mãng cầu (quả na) </t>
  </si>
  <si>
    <t xml:space="preserve"> Chanh, Mận, Táo, Dâu, Đào tiên, Lý, Sakê, Bơ, Bình bát, sung, ô môi, …)</t>
  </si>
  <si>
    <t xml:space="preserve"> Chuối các loại, Đu đủ, Gấc</t>
  </si>
  <si>
    <t xml:space="preserve"> Nhóm cây khác</t>
  </si>
  <si>
    <t xml:space="preserve"> Nhóm cây lấy gổ</t>
  </si>
  <si>
    <t xml:space="preserve"> Cây tràm nước  (không quá 10.000 cây/ha)</t>
  </si>
  <si>
    <t xml:space="preserve"> Gõ, dầu, sao, sến, trắc, lim, say, và các loại cây tương tự khác . . </t>
  </si>
  <si>
    <t xml:space="preserve"> HỖ TRỢ VẬT NUÔI</t>
  </si>
  <si>
    <t xml:space="preserve"> Bưởi </t>
  </si>
  <si>
    <t xml:space="preserve"> Nhản </t>
  </si>
  <si>
    <t xml:space="preserve"> Xoài, Chôm chôm, Vú sửa, Mít… </t>
  </si>
  <si>
    <t xml:space="preserve"> - Trên 15 năm</t>
  </si>
  <si>
    <t xml:space="preserve"> - Trên 10 năm đến 15 năm</t>
  </si>
  <si>
    <t xml:space="preserve"> - Trên 06 năm đến 10 năm</t>
  </si>
  <si>
    <t xml:space="preserve"> - Từ 01 năm đến 03 năm</t>
  </si>
  <si>
    <t xml:space="preserve"> - Trên 03 năm đến 05 năm</t>
  </si>
  <si>
    <t xml:space="preserve"> - Trên 05 năm đến 08 năm</t>
  </si>
  <si>
    <t xml:space="preserve"> - Trên 03 năm đến 08 năm</t>
  </si>
  <si>
    <t>- Từ 01 năm đến 02 năm</t>
  </si>
  <si>
    <t xml:space="preserve"> - Trên 04 năm đến 06 năm</t>
  </si>
  <si>
    <t xml:space="preserve"> - Từ 01 năm đến 04 năm</t>
  </si>
  <si>
    <t xml:space="preserve"> Măng cụt </t>
  </si>
  <si>
    <t xml:space="preserve"> - Trên 10 năm</t>
  </si>
  <si>
    <t xml:space="preserve"> - Trên 07 năm đến 10 năm</t>
  </si>
  <si>
    <t xml:space="preserve"> - Trên 05 năm đến 07 năm</t>
  </si>
  <si>
    <t xml:space="preserve"> Sầu riêng </t>
  </si>
  <si>
    <t xml:space="preserve"> Nhóm cây ăn quả</t>
  </si>
  <si>
    <t xml:space="preserve"> - Có trái</t>
  </si>
  <si>
    <t xml:space="preserve"> - Chưa có trái (có thân cây):</t>
  </si>
  <si>
    <t xml:space="preserve"> Dừa, thốt nốt </t>
  </si>
  <si>
    <t xml:space="preserve"> Đối với cây giống:</t>
  </si>
  <si>
    <t xml:space="preserve"> - Trên 25 năm</t>
  </si>
  <si>
    <t xml:space="preserve"> - Trên 08 năm đến 25 năm </t>
  </si>
  <si>
    <t xml:space="preserve"> - Trên 01 năm đến 03 năm</t>
  </si>
  <si>
    <t xml:space="preserve"> - Trên 10 đến 15 năm</t>
  </si>
  <si>
    <t xml:space="preserve"> - Trên 05 năm đến 10 năm</t>
  </si>
  <si>
    <t xml:space="preserve"> -Từ 01 năm đến 03 năm</t>
  </si>
  <si>
    <t xml:space="preserve"> - Trên 20 năm</t>
  </si>
  <si>
    <t xml:space="preserve"> - Từ 03 năm đến 05 năm</t>
  </si>
  <si>
    <t xml:space="preserve"> - Trên 10 năm đến 20 năm</t>
  </si>
  <si>
    <t xml:space="preserve"> Nhóm công nghiệp</t>
  </si>
  <si>
    <t xml:space="preserve"> CÂY LÂU NĂM</t>
  </si>
  <si>
    <t xml:space="preserve"> Cỏ trồng (có liếp dùng chăn nuôi gia súc của hộ gia đình).</t>
  </si>
  <si>
    <t xml:space="preserve"> Nhóm cây hàng năm khác</t>
  </si>
  <si>
    <t xml:space="preserve"> - Mùa 4</t>
  </si>
  <si>
    <t xml:space="preserve"> - Mùa 3</t>
  </si>
  <si>
    <t xml:space="preserve"> - Mùa 2</t>
  </si>
  <si>
    <t xml:space="preserve"> - Mùa 1</t>
  </si>
  <si>
    <t xml:space="preserve"> Nhóm cây công nghiệp ngắn ngày</t>
  </si>
  <si>
    <t xml:space="preserve"> - Rau cải hoa màu các loại: Rau muống hột, rau bồ ngót, rau má, rau dềnh, rau mồng tơi, kèo nèo, bạc hà, cà nâu, cà pháo, đậu đũa, đậu que, đậu rồng, khổ qua, mướp, dưa leo, bí đao, bí rợ, đậu bắp, dưa hấu, sâm đất …</t>
  </si>
  <si>
    <t xml:space="preserve"> - Nhân sâm, dâu tây, dâu tằm, sâm đất, nha đam, sống đời, …</t>
  </si>
  <si>
    <t xml:space="preserve"> Nhóm cây thực phẩm</t>
  </si>
  <si>
    <t xml:space="preserve"> CÂY NGẮN NGÀY</t>
  </si>
  <si>
    <t xml:space="preserve"> Cây hàng năm</t>
  </si>
  <si>
    <t>ĐVT: đồng</t>
  </si>
  <si>
    <t>GIÁ BỒI THƯỜNG, HỖ TRỢ THEO QĐ SỐ 64/2009/QĐ-UBND</t>
  </si>
  <si>
    <t xml:space="preserve">GIÁ ĐỀ NGHỊ ĐIỀU CHỈNH </t>
  </si>
  <si>
    <t>CHÊNH LỆCH TĂNG (+), GIẢM (-)</t>
  </si>
  <si>
    <t xml:space="preserve">   - Đối với các loại cây không giao lại cho các hộ dân mà giữ lại trong dự án thì giá bồi thường trình UBND tỉnh quyết định cho từng dự án cụ thể.</t>
  </si>
  <si>
    <r>
      <t xml:space="preserve">   - </t>
    </r>
    <r>
      <rPr>
        <sz val="12"/>
        <rFont val="Times New Roman"/>
        <family val="1"/>
      </rPr>
      <t>Đối với nuôi trồng thủy sản mà tại thời điểm thu hồi đất đã đến thời kỳ thu hoạch thì không phải hỗ trợ.</t>
    </r>
  </si>
  <si>
    <t xml:space="preserve">   - Chỉ hỗ trợ đối với nuôi trồng thủy sản khi nuôi trồng trên đất có mục đích sử dụng là đất nuôi trồng thủy sản.</t>
  </si>
  <si>
    <t xml:space="preserve">  - Số lượng cây trồng trước khi thông báo quy hoạch được bồi thường theo quy định.</t>
  </si>
  <si>
    <t xml:space="preserve">  - Số lượng cây trồng sau khi thông báo quy hoạch không được bồi thường.</t>
  </si>
  <si>
    <t xml:space="preserve">Khảo sát giá của tỉnh Bình Dương </t>
  </si>
  <si>
    <t xml:space="preserve">Ghi chú </t>
  </si>
  <si>
    <t>Quy định thêm</t>
  </si>
  <si>
    <t xml:space="preserve">Quy định theo </t>
  </si>
  <si>
    <t>độ tuổi của cây</t>
  </si>
  <si>
    <t>Tính tương đương</t>
  </si>
  <si>
    <t xml:space="preserve"> - Từ  05 năm đến 10 năm </t>
  </si>
  <si>
    <t xml:space="preserve"> - Trên 10 năm </t>
  </si>
  <si>
    <t xml:space="preserve">Mới trồng </t>
  </si>
  <si>
    <t xml:space="preserve">Từ 1-3 năm </t>
  </si>
  <si>
    <t xml:space="preserve">Trên 3 năm </t>
  </si>
  <si>
    <t xml:space="preserve">UBND huyện Bến Cầu </t>
  </si>
  <si>
    <t xml:space="preserve">UBND huyện Tân Châu </t>
  </si>
  <si>
    <t>Sở Tài Chính</t>
  </si>
  <si>
    <t xml:space="preserve">  - Số tài sản bồi thường, hỗ trợ giao lại cho các hộ dân tận thu.</t>
  </si>
  <si>
    <t xml:space="preserve">  - Đối với những loại cây không có tên trong bảng giá, khi nhà nước thu hồi đất nếu bị thiệt hại thì tổ chức khảo sát giá thực tế trên thị trường trình UBND tỉnh quyết định.</t>
  </si>
  <si>
    <t xml:space="preserve">Sở Tài nguyên và Môi trường </t>
  </si>
  <si>
    <t xml:space="preserve">     + Nuôi bán thâm canh </t>
  </si>
  <si>
    <t xml:space="preserve">     + Nuôi thâm canh </t>
  </si>
  <si>
    <t xml:space="preserve"> - Khóm (thơm) </t>
  </si>
  <si>
    <t xml:space="preserve">Thảm cỏ nhung </t>
  </si>
  <si>
    <t>Thảm cỏ xả</t>
  </si>
  <si>
    <t>Không quá 2.200 nọc/ha</t>
  </si>
  <si>
    <t xml:space="preserve">Thanh Long </t>
  </si>
  <si>
    <t xml:space="preserve"> -Chuối +Bụi nhỏ hơn 3 cây</t>
  </si>
  <si>
    <t xml:space="preserve">cây </t>
  </si>
  <si>
    <t xml:space="preserve">- Trên 2 năm tuổi đến 3 năm tuổi </t>
  </si>
  <si>
    <t xml:space="preserve">- Dưới 1 năm tuổi </t>
  </si>
  <si>
    <t xml:space="preserve">- Từ 1 đến 2 năm tuổi  </t>
  </si>
  <si>
    <t xml:space="preserve">- Trên 3 năm tuổi đến 4 năm tuồi </t>
  </si>
  <si>
    <t xml:space="preserve">- Trên  4 năm tuồi </t>
  </si>
  <si>
    <t xml:space="preserve"> Đường kính gốc lớn hơn 8 cm</t>
  </si>
  <si>
    <t xml:space="preserve"> -Trên 5 năm đến 10 năm </t>
  </si>
  <si>
    <t xml:space="preserve">Thảm cỏ nhưng </t>
  </si>
  <si>
    <t xml:space="preserve">Thảm cỏ xả </t>
  </si>
  <si>
    <t xml:space="preserve"> Đường kính gốc lớn hơn 08 cm</t>
  </si>
  <si>
    <t>Sở Công Thương</t>
  </si>
  <si>
    <t>(tương đương Gấc)</t>
  </si>
  <si>
    <t xml:space="preserve">quyết định. </t>
  </si>
  <si>
    <t xml:space="preserve">  - Đối với những loại cây không có tên trong bảng giá, khi nhà nước thu hồi đất nếu bị thiệt hại thì tổ chức khảo sát giá thực tế trên thị trường trình UBND tỉnh </t>
  </si>
  <si>
    <t>UBND thị xã</t>
  </si>
  <si>
    <r>
      <t>m</t>
    </r>
    <r>
      <rPr>
        <vertAlign val="superscript"/>
        <sz val="10"/>
        <rFont val="Times New Roman"/>
        <family val="1"/>
      </rPr>
      <t>2</t>
    </r>
  </si>
  <si>
    <r>
      <t>m</t>
    </r>
    <r>
      <rPr>
        <vertAlign val="superscript"/>
        <sz val="10"/>
        <rFont val="Times New Roman"/>
        <family val="1"/>
      </rPr>
      <t>2</t>
    </r>
  </si>
  <si>
    <r>
      <t xml:space="preserve">             Giá trị hỗ trợ (đồng/m</t>
    </r>
    <r>
      <rPr>
        <b/>
        <vertAlign val="superscript"/>
        <sz val="10"/>
        <color indexed="8"/>
        <rFont val="Times New Roman"/>
        <family val="1"/>
      </rPr>
      <t>2</t>
    </r>
    <r>
      <rPr>
        <b/>
        <sz val="10"/>
        <color indexed="8"/>
        <rFont val="Times New Roman"/>
        <family val="1"/>
      </rPr>
      <t>)</t>
    </r>
  </si>
  <si>
    <t xml:space="preserve">Ý kiến các Sở: </t>
  </si>
  <si>
    <t>Xây dựng, Kế</t>
  </si>
  <si>
    <t xml:space="preserve">hoạch và Đầu tư, </t>
  </si>
  <si>
    <t xml:space="preserve">Tài chính; UBND </t>
  </si>
  <si>
    <t>các huyện: Gò Dầu</t>
  </si>
  <si>
    <t>Trảng Bàng, Hòa</t>
  </si>
  <si>
    <t>Thành thống nhất</t>
  </si>
  <si>
    <t>theo dự thảo</t>
  </si>
  <si>
    <t>GIÁ KHẢO SÁT VÀ ĐÓNG GÓP CỦA CÁC SỞ, UBND CÁC HUYỆN, THỊ XÃ</t>
  </si>
  <si>
    <r>
      <t xml:space="preserve">             Giá trị hỗ trợ (đồng/m</t>
    </r>
    <r>
      <rPr>
        <b/>
        <vertAlign val="superscript"/>
        <sz val="9"/>
        <color indexed="8"/>
        <rFont val="Times New Roman"/>
        <family val="1"/>
      </rPr>
      <t>2</t>
    </r>
    <r>
      <rPr>
        <b/>
        <sz val="9"/>
        <color indexed="8"/>
        <rFont val="Times New Roman"/>
        <family val="1"/>
      </rPr>
      <t>)</t>
    </r>
  </si>
  <si>
    <t>CHI CHÚ (CHÊNH LỆCH)</t>
  </si>
  <si>
    <t>THUYẾT MINH BẢNG GIÁ</t>
  </si>
  <si>
    <t>Bình quân 5 tấn/ha (5.000kg) x 6.000đ/kg = 30.000.000 đồng/ha = 3.000 đồng/m2</t>
  </si>
  <si>
    <t>Bình quân 8 tấn/ha (8.000kg) x 5.000 đồng/kg = 40.000.000 đồng/ha = 4.000 đ/m2</t>
  </si>
  <si>
    <t>Bình quân 8 tấn/ha (8.000kg) x 4.500 đồng/kg = 36.000.000 đồng/ha = 3.600 đ/m2</t>
  </si>
  <si>
    <t>Bình quân 25,5 tấn/ha x 1.300 đồng/kg = 33.150.000 đồng/ha = 3.315 đồng/m2</t>
  </si>
  <si>
    <t>Bình quân 25 tấn/ha x 1.600 đồng/kg = 40.000.000 đồng/ha = 4.000 đồng/m2</t>
  </si>
  <si>
    <t>15 tấn/ha x 3.000 đồng/kg = 45.000.000 đồng/ha = 4.500 đồng/m2 (tính cả năm)</t>
  </si>
  <si>
    <t xml:space="preserve">15 tấn/ha x 3.000 đồng/kg = 45.000.000 đồng/ha = 4.500 đồng/m2 (tính cho cả năm và mức đầu tư ban đầu cao hơn rau muốn nước) </t>
  </si>
  <si>
    <t xml:space="preserve">Nha đam 1 ha trồng khoảng 2.500 cây, 1 năm thu hoạch khoảng 5 lần, 1 lần thu hoạch khoảng 0,5 kg/cây, giá bán 1 kg vào khoảng 4.000 đồng. 1 năm 1 cây thu hoạch vào khoảng 10.000 đồng. Chi phí đầu tư ban đầu thấp, đề nghị hỗ trợ đền bù 4.000 đồng/cây. </t>
  </si>
  <si>
    <t xml:space="preserve">Rau thơm các loại theo thực tế hiện nay cho thu nhập bình quân hàng năm gấp 2,5 lần trồng lúa, do đó giá đề nghị hỗ trợ, đền bù vào khoản 7.000 đồng/m2 là phù hợp. </t>
  </si>
  <si>
    <t>Năng suất vào khoảng 1.200kg/ha x 35.000 đồng/ka = 42.000.000 đồng/ha, bình quân 4.200 đồng/m2</t>
  </si>
  <si>
    <t>Đậu phọng năng suất bình quân vào khoảng 600 giạ/ha x 66.000 đồng/giạ = 39.600.000 đồng/ha, bình quân 3.960 đồng/m2</t>
  </si>
  <si>
    <t>Bình quân 65 tấn/ha x 1.050.000 đồng/tấn (900.000 giá mua và 150.000 đ trợ giá) = 68.250.000 đồng/ha, bình quân 6.835 đồng/m2 (tính cho mía vụ 1)</t>
  </si>
  <si>
    <t>Năng suất trung bình 6,5 tấn/ha (1 năm thu hoạch 2 vụ chính) giá 1 kg vào khoảng 3.500 đồng/kg = 45.500.000 đồng/ha, bình quân 4.550 đồng/m2.</t>
  </si>
  <si>
    <t>Bình quân 40.000 cây/ha; (1 m2 trồng 4 cây) giá bình quân 3.000 đồng/trái = 12.000 đồng/m2</t>
  </si>
  <si>
    <t>Bình quân đạt 250 tấn/ha, giá 1 kg vào khoảng  150 đồng = 37.500.000đồng/ha, bình quân 3.750 đồng/m2</t>
  </si>
  <si>
    <t>Theo giá trồng trên thị trường</t>
  </si>
  <si>
    <t>Đền bì chi phí cây giống và đầu tư ban đầu</t>
  </si>
  <si>
    <t xml:space="preserve">giá cây giống và đầu tư ban đầu </t>
  </si>
  <si>
    <t>Tăng do chi phí đầu tư ban đầu tăng</t>
  </si>
  <si>
    <t>Giữ nguyên mức giá như Quyết định số 64/2009/QĐ-UBND</t>
  </si>
  <si>
    <t>Do chi phí đầu tư ban đầu (cây giống, phân bó tăng)</t>
  </si>
  <si>
    <t>Không thay đổi số với Quyết định số 64/2009/QĐ-UBND</t>
  </si>
  <si>
    <t>Thảm cỏ sả</t>
  </si>
  <si>
    <t xml:space="preserve"> - Sả </t>
  </si>
  <si>
    <t>Năng suất vào khoảng 8 tấn/ha, giá vào khoảng 20.000 đồng/kg = 160.000.000 đồng/ha/năm, thu hoạch vào khoảng 400.000 đồng/cây/năm (đối với xoài); năng suất đạt mức 8 tấn/ha đối với những cây từ 5 năm trở lên.</t>
  </si>
  <si>
    <t>Cây giống và phân bón tăng</t>
  </si>
  <si>
    <t>Năng suất bình quân 1 cây ổi 5 kg, giá 1kg vào khoản 12.000đồng. 1 cây thu hoạch vào khoảng 60.000 đồng; tính cho ổi từ 3 năm tuổi trở lên (các cây trồng khác tính tương đượng)</t>
  </si>
  <si>
    <t>Theo giá nhân công tăng</t>
  </si>
  <si>
    <t>Tương đương với cây có đường kính &lt;5 cm (cùng nhóm)</t>
  </si>
  <si>
    <t>Tăng do giá nhân công tăng</t>
  </si>
  <si>
    <t xml:space="preserve">Không thay đổi số với Quyết định số 64/2009/QĐ-UBND </t>
  </si>
  <si>
    <t xml:space="preserve">                                                                                                            KT. CHỦ TỊCH</t>
  </si>
  <si>
    <t xml:space="preserve">                                                                                                           PHÓ CHỦ TỊCH</t>
  </si>
  <si>
    <t xml:space="preserve">                                                                                               TM. ỦY BAN NHÂN DÂN  TỈNH</t>
  </si>
  <si>
    <t>(Tổng hợp từ các Sở và UBND các huyện, thị xã)</t>
  </si>
  <si>
    <t>Cao Su (không áp dụng cho cây trong giai đoạn ươm giống)</t>
  </si>
  <si>
    <t xml:space="preserve">Sầu riêng </t>
  </si>
  <si>
    <r>
      <t xml:space="preserve">Dừa, </t>
    </r>
    <r>
      <rPr>
        <b/>
        <i/>
        <sz val="12"/>
        <rFont val="Times New Roman"/>
        <family val="1"/>
      </rPr>
      <t xml:space="preserve">thốt nốt </t>
    </r>
  </si>
  <si>
    <t xml:space="preserve">Tiêu </t>
  </si>
  <si>
    <t xml:space="preserve">Cây điều  </t>
  </si>
  <si>
    <t xml:space="preserve">Măng cụt </t>
  </si>
  <si>
    <t xml:space="preserve">Nhản </t>
  </si>
  <si>
    <t xml:space="preserve">Bưởi </t>
  </si>
  <si>
    <t xml:space="preserve">Mãng cầu (quả na) </t>
  </si>
  <si>
    <t>Chuối các loại, Đu đủ, Gấc</t>
  </si>
  <si>
    <t xml:space="preserve">Dó bầu </t>
  </si>
  <si>
    <t xml:space="preserve">* Thanh long ruột đỏ giá được tính bằng 2 (hai) lần thanhh long thường. </t>
  </si>
  <si>
    <t xml:space="preserve">Lưu ý: </t>
  </si>
  <si>
    <t xml:space="preserve">   - Đối với nuôi trồng thủy sản mà tại thời điểm thu hồi đất đã đến thời kỳ thu hoạch thì không phải hỗ trợ.</t>
  </si>
  <si>
    <t xml:space="preserve">Xoài, Chôm chôm, Vú sửa, Mít… </t>
  </si>
  <si>
    <t xml:space="preserve"> - Khóm (thơm)</t>
  </si>
  <si>
    <t xml:space="preserve"> Cây điều </t>
  </si>
  <si>
    <t xml:space="preserve">Cao Su (không áp dụng cho cây trong giai đoạn ươm giống) </t>
  </si>
  <si>
    <t>* Thanh long ruột đỏ được tính bằng 2 (hai) lần thanh long thường</t>
  </si>
  <si>
    <t>Cao Su (không  áp dụng cho cây trong giai đoạn ươm giống)</t>
  </si>
  <si>
    <r>
      <t xml:space="preserve">             Giá trị hỗ trợ (đồng/m</t>
    </r>
    <r>
      <rPr>
        <b/>
        <vertAlign val="superscript"/>
        <sz val="12"/>
        <rFont val="Times New Roman"/>
        <family val="1"/>
      </rPr>
      <t>2</t>
    </r>
    <r>
      <rPr>
        <b/>
        <sz val="12"/>
        <rFont val="Times New Roman"/>
        <family val="1"/>
      </rPr>
      <t>)</t>
    </r>
  </si>
  <si>
    <t>(Kèm theo Công văn số          /SNN-KHTC ngày       tháng  4 năm 2012)</t>
  </si>
  <si>
    <t xml:space="preserve"> -Trên 5 năm</t>
  </si>
  <si>
    <t xml:space="preserve"> - Trên 05 năm </t>
  </si>
  <si>
    <t xml:space="preserve"> -Trên 5  năm</t>
  </si>
  <si>
    <t xml:space="preserve">   </t>
  </si>
  <si>
    <t xml:space="preserve">Từ năm thứ 6 đến năm thứ 7 chi phí đầu tư bình quân cho 1 ha 66.160.000 đồng/ha, bình quân 661.600 đồng/cây. </t>
  </si>
  <si>
    <t xml:space="preserve">Từ năm thứ 8 đến năm thứ 10 chi phí bình quân 1 ha: 95.940.000 đồng/ha, bình quân: 959.400 dđồng/cây. </t>
  </si>
  <si>
    <t xml:space="preserve">Từ năm thứ 10 chi phí đầu tư bình quâ 1 ha: 125.000.000 đồng/ha, bình quân 1.250.000 đồng/cây. </t>
  </si>
  <si>
    <t>Giá cây con bình quân 20.000 - 25.000 đồng/cây, công trồng, phân bón,… bình quân 100.000 đồng</t>
  </si>
  <si>
    <t>Tương tự cây Sầu Riêng</t>
  </si>
  <si>
    <t xml:space="preserve">Năng suất bình quân 25 kg/1 cây/năm; giá bình quân 8.000 đồng/kg. 1 cây thu hoạch 1 năm đạt 200.000 (đối với cây từ 5 năm đến 8 năm). Cây trên 8 năm tán lớn cho năng suất cao hơn. </t>
  </si>
  <si>
    <t>TỶ LỆ TĂNG, GIẢM (%)</t>
  </si>
  <si>
    <t xml:space="preserve">Quy định thêm </t>
  </si>
  <si>
    <t>hoặc: Bình quân 12 tấn/ha, gía 20.000 đồng/kg = 240.000.000 đồng/ha, bình quân 1 cây =1.200.000 đồng (đối với vườn cây cho trái từ 5 năm tuổi trở lên)</t>
  </si>
  <si>
    <t xml:space="preserve">ỦY BAN NHÂN DÂN                                             CỘNG HÒA XÃ HỘI CHỦ NGHĨA VIỆT NAM </t>
  </si>
  <si>
    <t xml:space="preserve">   TỈNH TÂY NINH                                                                 Độc lập - Tự do - Hạnh phúc </t>
  </si>
  <si>
    <t xml:space="preserve">GIÁ ĐỀ NGHỊ </t>
  </si>
  <si>
    <t>GIÁ ĐIỀU CHỈNH THEO CUỘC HỌP NGÀY 25/4/2012</t>
  </si>
  <si>
    <t>1 ha bình quân vào khoảng 1,5 tấn, 1 cây vào khoảng 7,5 kg, giá bình quân 10.000 đồng/kg, 1 cây có trái bình quân thu nhập 75.000 đồng/năm; tính cả chi phí đầu tư ban đầu do đó mức hỗ trợ, đến bù như đề nghị (TÍNH THEO GIÁ CỦA TỈNH BÌNH DƯƠNG)</t>
  </si>
  <si>
    <t>GIÁ ĐỀ NGHỊ ĐIỀU CHỈNH (Đã chỉnh sửa theo cuộc họp ngày 25/4/2012)</t>
  </si>
  <si>
    <t>Giá điều chỉnh lại theo cuộc hợp ngày 25/4/2012</t>
  </si>
  <si>
    <t xml:space="preserve">Cây măng tây </t>
  </si>
  <si>
    <t xml:space="preserve"> - Dưới 1 năm </t>
  </si>
  <si>
    <t xml:space="preserve">Măng tây dưới 1 năm, chi phí đầu tư cho 1 ha bình quân 200.000.000 đồng. Bình quân 1 m2 đầu tư 20.000 đồng. </t>
  </si>
  <si>
    <t>Từ 1 năm trở lên ngoài chi phí đầu tư ban đầu, mỗi năm đầu từ bình quân vào khoản 150.000.000 đồng/ha. Thu nhập bình quân 1 năm vào khoản 250.000.000 đồng/ha</t>
  </si>
  <si>
    <t xml:space="preserve"> - Từ 1 năm đến dưới 2 năm</t>
  </si>
  <si>
    <t>Bắp cải (Bắp cải đỏ, cải thảo, cải thảo hỏa tiễn, bắp cải trắng, bắp cải tím, bắp cải trái tim,…)</t>
  </si>
  <si>
    <t>Bình quân năng suất 30 tấn/ha x 5.000 đồng/kg. 1 ha vào khoản 150.000.000 đồng</t>
  </si>
  <si>
    <r>
      <t>m</t>
    </r>
    <r>
      <rPr>
        <vertAlign val="superscript"/>
        <sz val="12"/>
        <color indexed="10"/>
        <rFont val="Times New Roman"/>
        <family val="1"/>
      </rPr>
      <t>2</t>
    </r>
  </si>
  <si>
    <t>Cây cau trắng</t>
  </si>
  <si>
    <t xml:space="preserve"> Tính theo giá thị trường </t>
  </si>
  <si>
    <t xml:space="preserve"> - Đường kính &gt; 50 cm đến 100 cm</t>
  </si>
  <si>
    <t xml:space="preserve"> - Đường kính &lt; 50 cm</t>
  </si>
  <si>
    <t xml:space="preserve"> - Đường kính &lt;100 cm đến 150 cm </t>
  </si>
  <si>
    <t xml:space="preserve"> - Đường kính &lt; 150 cm </t>
  </si>
  <si>
    <t xml:space="preserve"> - Từ 2 năm đến 5 năm </t>
  </si>
  <si>
    <t xml:space="preserve"> - Trên 5 năm </t>
  </si>
  <si>
    <t xml:space="preserve">KHI NHÀ NƯỚCTHU HỒI ĐẤT TRÊN ĐỊA BÀN TỈNH TÂY NINH </t>
  </si>
  <si>
    <t xml:space="preserve"> BỒI THƯỜNG, HỖ TRỢ HOA MÀU, CÂY TRÁI VÀ VẬT NUÔI  </t>
  </si>
  <si>
    <t>ĐVT:Đồng</t>
  </si>
  <si>
    <t xml:space="preserve"> -Các loại vật nuôi khác khi Nhà nước thu hồi đất nếu bị thiệt hại sẽ đề xuất hỗ trợ từng trường hợp cụ thể</t>
  </si>
  <si>
    <t xml:space="preserve">                  Trần Lưu Quang</t>
  </si>
  <si>
    <t>(Kèm theo Quyết định số 25/2012/QĐ-UBND, ngày 04 tháng 5 năm 2012)</t>
  </si>
  <si>
    <t xml:space="preserve">Xoài, chôm chôm, vú sửa, mít…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</si>
</sst>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_);\(#,##0&quot;$&quot;\)"/>
    <numFmt numFmtId="173" formatCode="#,##0&quot;$&quot;_);[Red]\(#,##0&quot;$&quot;\)"/>
    <numFmt numFmtId="174" formatCode="#,##0.00&quot;$&quot;_);\(#,##0.00&quot;$&quot;\)"/>
    <numFmt numFmtId="175" formatCode="#,##0.00&quot;$&quot;_);[Red]\(#,##0.00&quot;$&quot;\)"/>
    <numFmt numFmtId="176" formatCode="_ * #,##0_)&quot;$&quot;_ ;_ * \(#,##0\)&quot;$&quot;_ ;_ * &quot;-&quot;_)&quot;$&quot;_ ;_ @_ "/>
    <numFmt numFmtId="177" formatCode="_ * #,##0_)_$_ ;_ * \(#,##0\)_$_ ;_ * &quot;-&quot;_)_$_ ;_ @_ "/>
    <numFmt numFmtId="178" formatCode="_ * #,##0.00_)&quot;$&quot;_ ;_ * \(#,##0.00\)&quot;$&quot;_ ;_ * &quot;-&quot;??_)&quot;$&quot;_ ;_ @_ "/>
    <numFmt numFmtId="179" formatCode="_ * #,##0.00_)_$_ ;_ * \(#,##0.00\)_$_ ;_ * &quot;-&quot;??_)_$_ ;_ @_ "/>
    <numFmt numFmtId="180" formatCode="#&quot;.&quot;##0"/>
    <numFmt numFmtId="181" formatCode="_(* #,##0_);_(* \(#,##0\);_(* &quot;-&quot;??_);_(@_)"/>
    <numFmt numFmtId="182" formatCode="#,##0.0"/>
    <numFmt numFmtId="183" formatCode="0.0"/>
    <numFmt numFmtId="184" formatCode="0.000"/>
    <numFmt numFmtId="185" formatCode="m/yy"/>
    <numFmt numFmtId="186" formatCode="0.0000"/>
    <numFmt numFmtId="187" formatCode="&quot;\&quot;#,##0;[Red]&quot;\&quot;\-#,##0"/>
    <numFmt numFmtId="188" formatCode="&quot;\&quot;#,##0.00;[Red]&quot;\&quot;\-#,##0.00"/>
    <numFmt numFmtId="189" formatCode="\$#,##0\ ;\(\$#,##0\)"/>
    <numFmt numFmtId="190" formatCode="&quot;\&quot;#,##0;[Red]&quot;\&quot;&quot;\&quot;\-#,##0"/>
    <numFmt numFmtId="191" formatCode="&quot;\&quot;#,##0.00;[Red]&quot;\&quot;&quot;\&quot;&quot;\&quot;&quot;\&quot;&quot;\&quot;&quot;\&quot;\-#,##0.00"/>
    <numFmt numFmtId="192" formatCode="0.00000"/>
    <numFmt numFmtId="193" formatCode="0.000000"/>
    <numFmt numFmtId="194" formatCode="#,##0;[Red]#,##0"/>
    <numFmt numFmtId="195" formatCode="#,##0.00;[Red]#,##0.00"/>
    <numFmt numFmtId="196" formatCode="#,##0.0;[Red]#,##0.0"/>
    <numFmt numFmtId="197" formatCode="#,##0.000;[Red]#,##0.000"/>
    <numFmt numFmtId="198" formatCode="#,##0.0000;[Red]#,##0.0000"/>
    <numFmt numFmtId="199" formatCode="#,##0.00000;[Red]#,##0.00000"/>
    <numFmt numFmtId="200" formatCode="#,##0.000000;[Red]#,##0.000000"/>
    <numFmt numFmtId="201" formatCode="#,##0.0000000;[Red]#,##0.0000000"/>
    <numFmt numFmtId="202" formatCode="#,##0.00000000;[Red]#,##0.00000000"/>
    <numFmt numFmtId="203" formatCode="#,##0.000000000;[Red]#,##0.000000000"/>
    <numFmt numFmtId="204" formatCode="#,##0.0000000000;[Red]#,##0.0000000000"/>
    <numFmt numFmtId="205" formatCode="#,##0.000"/>
    <numFmt numFmtId="206" formatCode="_-&quot;£&quot;* #,##0_-;\-&quot;£&quot;* #,##0_-;_-&quot;£&quot;* &quot;-&quot;_-;_-@_-"/>
    <numFmt numFmtId="207" formatCode="_-&quot;£&quot;* #,##0.00_-;\-&quot;£&quot;* #,##0.00_-;_-&quot;£&quot;* &quot;-&quot;??_-;_-@_-"/>
    <numFmt numFmtId="208" formatCode="#,##0;[Red]&quot;-&quot;#,##0"/>
    <numFmt numFmtId="209" formatCode="#,##0.00;[Red]&quot;-&quot;#,##0.00"/>
    <numFmt numFmtId="210" formatCode="_-* #,##0.0_-;\-* #,##0.0_-;_-* &quot;-&quot;??_-;_-@_-"/>
    <numFmt numFmtId="211" formatCode="_-* #,##0_-;\-* #,##0_-;_-* &quot;-&quot;??_-;_-@_-"/>
    <numFmt numFmtId="212" formatCode="#,##0.000000"/>
    <numFmt numFmtId="213" formatCode="_(* #.##0_);_(* \(#.##0\);_(* &quot;-&quot;_);_(@_)"/>
    <numFmt numFmtId="214" formatCode="#,##0.000_);\(#,##0.000\)"/>
    <numFmt numFmtId="215" formatCode="###\ ###\ ###"/>
    <numFmt numFmtId="216" formatCode="###,###,###"/>
    <numFmt numFmtId="217" formatCode="###,###,###.0"/>
    <numFmt numFmtId="218" formatCode="###,###,###.00"/>
    <numFmt numFmtId="219" formatCode="_ * #,##0.0_)_$_ ;_ * \(#,##0.0\)_$_ ;_ * &quot;-&quot;??_)_$_ ;_ @_ "/>
    <numFmt numFmtId="220" formatCode="_ * #,##0_)_$_ ;_ * \(#,##0\)_$_ ;_ * &quot;-&quot;??_)_$_ ;_ @_ "/>
    <numFmt numFmtId="221" formatCode="[$-409]dddd\,\ mmmm\ dd\,\ yyyy"/>
    <numFmt numFmtId="222" formatCode="#.##0"/>
  </numFmts>
  <fonts count="65">
    <font>
      <sz val="11"/>
      <name val="VNI-Times"/>
      <family val="0"/>
    </font>
    <font>
      <sz val="10"/>
      <name val="VNI-Times"/>
      <family val="0"/>
    </font>
    <font>
      <b/>
      <sz val="10"/>
      <name val="VNI-Times"/>
      <family val="0"/>
    </font>
    <font>
      <b/>
      <u val="single"/>
      <sz val="10"/>
      <name val="VNI-Times"/>
      <family val="0"/>
    </font>
    <font>
      <u val="singleAccounting"/>
      <vertAlign val="superscript"/>
      <sz val="10"/>
      <name val="VNI-Times"/>
      <family val="0"/>
    </font>
    <font>
      <vertAlign val="superscript"/>
      <sz val="10"/>
      <name val="VNI-Times"/>
      <family val="0"/>
    </font>
    <font>
      <b/>
      <sz val="12"/>
      <name val="VNI-Times"/>
      <family val="0"/>
    </font>
    <font>
      <sz val="10"/>
      <name val="Arial"/>
      <family val="2"/>
    </font>
    <font>
      <sz val="12"/>
      <name val="¹ÙÅÁÃ¼"/>
      <family val="1"/>
    </font>
    <font>
      <sz val="12"/>
      <name val="Helv"/>
      <family val="2"/>
    </font>
    <font>
      <u val="single"/>
      <sz val="12"/>
      <color indexed="36"/>
      <name val=".VnTime"/>
      <family val="0"/>
    </font>
    <font>
      <b/>
      <sz val="18"/>
      <name val="Arial"/>
      <family val="2"/>
    </font>
    <font>
      <b/>
      <sz val="12"/>
      <name val="Arial"/>
      <family val="2"/>
    </font>
    <font>
      <u val="single"/>
      <sz val="12"/>
      <color indexed="12"/>
      <name val=".VnTime"/>
      <family val="0"/>
    </font>
    <font>
      <sz val="14"/>
      <name val="뼻뮝"/>
      <family val="3"/>
    </font>
    <font>
      <sz val="12"/>
      <name val="뼻뮝"/>
      <family val="1"/>
    </font>
    <font>
      <sz val="12"/>
      <name val="바탕체"/>
      <family val="1"/>
    </font>
    <font>
      <sz val="10"/>
      <name val="굴림체"/>
      <family val="3"/>
    </font>
    <font>
      <sz val="10"/>
      <color indexed="53"/>
      <name val="VNI-Times"/>
      <family val="0"/>
    </font>
    <font>
      <sz val="8"/>
      <name val="VNI-Times"/>
      <family val="0"/>
    </font>
    <font>
      <b/>
      <sz val="10"/>
      <name val="Times New Roman"/>
      <family val="1"/>
    </font>
    <font>
      <sz val="12"/>
      <name val="Times New Roman"/>
      <family val="1"/>
    </font>
    <font>
      <b/>
      <sz val="12"/>
      <name val="Times New Roman"/>
      <family val="1"/>
    </font>
    <font>
      <b/>
      <u val="single"/>
      <sz val="12"/>
      <name val="Times New Roman"/>
      <family val="1"/>
    </font>
    <font>
      <sz val="12"/>
      <color indexed="53"/>
      <name val="Times New Roman"/>
      <family val="1"/>
    </font>
    <font>
      <sz val="10"/>
      <name val="Times New Roman"/>
      <family val="1"/>
    </font>
    <font>
      <sz val="10"/>
      <color indexed="10"/>
      <name val="Times New Roman"/>
      <family val="1"/>
    </font>
    <font>
      <sz val="12"/>
      <color indexed="10"/>
      <name val="Times New Roman"/>
      <family val="1"/>
    </font>
    <font>
      <vertAlign val="superscript"/>
      <sz val="12"/>
      <name val="Times New Roman"/>
      <family val="1"/>
    </font>
    <font>
      <b/>
      <sz val="8"/>
      <name val="Times New Roman"/>
      <family val="1"/>
    </font>
    <font>
      <b/>
      <sz val="14"/>
      <name val="Times New Roman"/>
      <family val="1"/>
    </font>
    <font>
      <b/>
      <i/>
      <sz val="12"/>
      <name val="Times New Roman"/>
      <family val="1"/>
    </font>
    <font>
      <b/>
      <sz val="13"/>
      <name val="Times New Roman"/>
      <family val="1"/>
    </font>
    <font>
      <sz val="9"/>
      <name val="Times New Roman"/>
      <family val="1"/>
    </font>
    <font>
      <b/>
      <sz val="12"/>
      <color indexed="10"/>
      <name val="Times New Roman"/>
      <family val="1"/>
    </font>
    <font>
      <b/>
      <vertAlign val="superscript"/>
      <sz val="12"/>
      <name val="Times New Roman"/>
      <family val="1"/>
    </font>
    <font>
      <sz val="11"/>
      <name val="Times New Roman"/>
      <family val="1"/>
    </font>
    <font>
      <b/>
      <sz val="11"/>
      <name val="Times New Roman"/>
      <family val="1"/>
    </font>
    <font>
      <b/>
      <i/>
      <u val="single"/>
      <sz val="12"/>
      <name val="Times New Roman"/>
      <family val="1"/>
    </font>
    <font>
      <i/>
      <sz val="13"/>
      <name val="Times New Roman"/>
      <family val="1"/>
    </font>
    <font>
      <sz val="12"/>
      <color indexed="8"/>
      <name val="Times New Roman"/>
      <family val="1"/>
    </font>
    <font>
      <b/>
      <u val="single"/>
      <sz val="10"/>
      <name val="Times New Roman"/>
      <family val="1"/>
    </font>
    <font>
      <b/>
      <i/>
      <u val="single"/>
      <sz val="10"/>
      <name val="Times New Roman"/>
      <family val="1"/>
    </font>
    <font>
      <b/>
      <i/>
      <sz val="10"/>
      <name val="Times New Roman"/>
      <family val="1"/>
    </font>
    <font>
      <sz val="10"/>
      <color indexed="53"/>
      <name val="Times New Roman"/>
      <family val="1"/>
    </font>
    <font>
      <sz val="11"/>
      <color indexed="10"/>
      <name val="VNI-Times"/>
      <family val="0"/>
    </font>
    <font>
      <sz val="8"/>
      <name val="Times New Roman"/>
      <family val="1"/>
    </font>
    <font>
      <b/>
      <sz val="12"/>
      <color indexed="8"/>
      <name val="Times New Roman"/>
      <family val="1"/>
    </font>
    <font>
      <b/>
      <sz val="10"/>
      <color indexed="8"/>
      <name val="Times New Roman"/>
      <family val="1"/>
    </font>
    <font>
      <sz val="10"/>
      <color indexed="8"/>
      <name val="Times New Roman"/>
      <family val="1"/>
    </font>
    <font>
      <b/>
      <u val="single"/>
      <sz val="10"/>
      <color indexed="8"/>
      <name val="Times New Roman"/>
      <family val="1"/>
    </font>
    <font>
      <vertAlign val="superscript"/>
      <sz val="10"/>
      <name val="Times New Roman"/>
      <family val="1"/>
    </font>
    <font>
      <b/>
      <vertAlign val="superscript"/>
      <sz val="10"/>
      <color indexed="8"/>
      <name val="Times New Roman"/>
      <family val="1"/>
    </font>
    <font>
      <b/>
      <sz val="9"/>
      <color indexed="8"/>
      <name val="Times New Roman"/>
      <family val="1"/>
    </font>
    <font>
      <sz val="9"/>
      <color indexed="8"/>
      <name val="Times New Roman"/>
      <family val="1"/>
    </font>
    <font>
      <b/>
      <vertAlign val="superscript"/>
      <sz val="9"/>
      <color indexed="8"/>
      <name val="Times New Roman"/>
      <family val="1"/>
    </font>
    <font>
      <b/>
      <sz val="9"/>
      <name val="Times New Roman"/>
      <family val="1"/>
    </font>
    <font>
      <vertAlign val="superscript"/>
      <sz val="12"/>
      <color indexed="8"/>
      <name val="Times New Roman"/>
      <family val="1"/>
    </font>
    <font>
      <i/>
      <sz val="14"/>
      <name val="Times New Roman"/>
      <family val="1"/>
    </font>
    <font>
      <sz val="11"/>
      <color indexed="8"/>
      <name val="Times New Roman"/>
      <family val="1"/>
    </font>
    <font>
      <i/>
      <sz val="11"/>
      <name val="Times New Roman"/>
      <family val="1"/>
    </font>
    <font>
      <b/>
      <i/>
      <sz val="12"/>
      <color indexed="10"/>
      <name val="Times New Roman"/>
      <family val="1"/>
    </font>
    <font>
      <vertAlign val="superscript"/>
      <sz val="12"/>
      <color indexed="10"/>
      <name val="Times New Roman"/>
      <family val="1"/>
    </font>
    <font>
      <sz val="11"/>
      <color indexed="10"/>
      <name val="Times New Roman"/>
      <family val="1"/>
    </font>
    <font>
      <b/>
      <sz val="14"/>
      <name val="VNI-Times"/>
      <family val="0"/>
    </font>
  </fonts>
  <fills count="3">
    <fill>
      <patternFill/>
    </fill>
    <fill>
      <patternFill patternType="gray125"/>
    </fill>
    <fill>
      <patternFill patternType="solid">
        <fgColor indexed="9"/>
        <bgColor indexed="64"/>
      </patternFill>
    </fill>
  </fills>
  <borders count="46">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thin"/>
      <top>
        <color indexed="63"/>
      </top>
      <bottom style="medium"/>
    </border>
    <border>
      <left style="thin"/>
      <right style="thin"/>
      <top>
        <color indexed="63"/>
      </top>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style="hair"/>
    </border>
    <border>
      <left>
        <color indexed="63"/>
      </left>
      <right style="thin"/>
      <top style="hair"/>
      <bottom style="thin"/>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188" fontId="8" fillId="0" borderId="0" applyFont="0" applyFill="0" applyBorder="0" applyAlignment="0" applyProtection="0"/>
    <xf numFmtId="187" fontId="8" fillId="0" borderId="0" applyFont="0" applyFill="0" applyBorder="0" applyAlignment="0" applyProtection="0"/>
    <xf numFmtId="208" fontId="8" fillId="0" borderId="0" applyFont="0" applyFill="0" applyBorder="0" applyAlignment="0" applyProtection="0"/>
    <xf numFmtId="209" fontId="8" fillId="0" borderId="0" applyFont="0" applyFill="0" applyBorder="0" applyAlignment="0" applyProtection="0"/>
    <xf numFmtId="37" fontId="9" fillId="0" borderId="0">
      <alignment/>
      <protection/>
    </xf>
    <xf numFmtId="179" fontId="0" fillId="0" borderId="0" applyFont="0" applyFill="0" applyBorder="0" applyAlignment="0" applyProtection="0"/>
    <xf numFmtId="177" fontId="0" fillId="0" borderId="0" applyFont="0" applyFill="0" applyBorder="0" applyAlignment="0" applyProtection="0"/>
    <xf numFmtId="3" fontId="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9"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7" fillId="0" borderId="1" applyNumberFormat="0" applyFont="0" applyFill="0" applyAlignment="0" applyProtection="0"/>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0" fontId="7" fillId="0" borderId="0" applyFont="0" applyFill="0" applyBorder="0" applyAlignment="0" applyProtection="0"/>
    <xf numFmtId="0" fontId="15" fillId="0" borderId="0">
      <alignment/>
      <protection/>
    </xf>
    <xf numFmtId="190" fontId="7" fillId="0" borderId="0" applyFont="0" applyFill="0" applyBorder="0" applyAlignment="0" applyProtection="0"/>
    <xf numFmtId="191" fontId="7" fillId="0" borderId="0" applyFont="0" applyFill="0" applyBorder="0" applyAlignment="0" applyProtection="0"/>
    <xf numFmtId="188" fontId="16" fillId="0" borderId="0" applyFont="0" applyFill="0" applyBorder="0" applyAlignment="0" applyProtection="0"/>
    <xf numFmtId="187" fontId="16" fillId="0" borderId="0" applyFont="0" applyFill="0" applyBorder="0" applyAlignment="0" applyProtection="0"/>
    <xf numFmtId="0" fontId="17" fillId="0" borderId="0">
      <alignment/>
      <protection/>
    </xf>
  </cellStyleXfs>
  <cellXfs count="5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2" xfId="0" applyFont="1" applyBorder="1" applyAlignment="1">
      <alignment vertical="top"/>
    </xf>
    <xf numFmtId="0" fontId="2" fillId="0" borderId="3" xfId="0" applyFont="1" applyBorder="1" applyAlignment="1">
      <alignment horizontal="center" vertical="top"/>
    </xf>
    <xf numFmtId="0" fontId="2" fillId="0" borderId="3" xfId="0" applyFont="1" applyBorder="1" applyAlignment="1">
      <alignment horizontal="center" wrapText="1"/>
    </xf>
    <xf numFmtId="0" fontId="2" fillId="0" borderId="2" xfId="0" applyFont="1" applyBorder="1" applyAlignment="1">
      <alignment horizontal="centerContinuous" vertical="top" wrapText="1"/>
    </xf>
    <xf numFmtId="0" fontId="2" fillId="0" borderId="2" xfId="0" applyFont="1" applyBorder="1" applyAlignment="1">
      <alignment horizontal="centerContinuous" vertical="top"/>
    </xf>
    <xf numFmtId="0" fontId="2" fillId="0" borderId="2" xfId="0" applyFont="1" applyBorder="1" applyAlignment="1">
      <alignment horizontal="center"/>
    </xf>
    <xf numFmtId="0" fontId="2" fillId="0" borderId="4" xfId="0" applyFont="1" applyBorder="1" applyAlignment="1">
      <alignment/>
    </xf>
    <xf numFmtId="0" fontId="2" fillId="0" borderId="4" xfId="0" applyFont="1" applyBorder="1" applyAlignment="1">
      <alignment horizontal="center"/>
    </xf>
    <xf numFmtId="0" fontId="2" fillId="0" borderId="2" xfId="0" applyFont="1" applyBorder="1" applyAlignment="1">
      <alignment/>
    </xf>
    <xf numFmtId="0" fontId="1" fillId="0" borderId="2" xfId="0" applyFont="1" applyBorder="1" applyAlignment="1">
      <alignment horizontal="center"/>
    </xf>
    <xf numFmtId="0" fontId="3" fillId="0" borderId="2" xfId="0" applyFont="1" applyBorder="1" applyAlignment="1">
      <alignment horizontal="center"/>
    </xf>
    <xf numFmtId="0" fontId="1" fillId="0" borderId="2" xfId="0" applyFont="1" applyBorder="1" applyAlignment="1">
      <alignment/>
    </xf>
    <xf numFmtId="0" fontId="3" fillId="0" borderId="2" xfId="0" applyFont="1" applyBorder="1" applyAlignment="1">
      <alignment/>
    </xf>
    <xf numFmtId="0" fontId="3" fillId="0" borderId="2" xfId="0" applyFont="1" applyBorder="1" applyAlignment="1">
      <alignment wrapText="1"/>
    </xf>
    <xf numFmtId="0" fontId="2" fillId="0" borderId="2" xfId="0" applyFont="1" applyBorder="1" applyAlignment="1">
      <alignment wrapText="1"/>
    </xf>
    <xf numFmtId="0" fontId="1" fillId="0" borderId="2" xfId="0" applyFont="1" applyBorder="1" applyAlignment="1">
      <alignment wrapText="1"/>
    </xf>
    <xf numFmtId="0" fontId="1" fillId="0" borderId="2" xfId="0" applyFont="1" applyBorder="1" applyAlignment="1">
      <alignment horizontal="left" wrapText="1"/>
    </xf>
    <xf numFmtId="0" fontId="1" fillId="0" borderId="3" xfId="0" applyFont="1" applyBorder="1" applyAlignment="1">
      <alignment/>
    </xf>
    <xf numFmtId="0" fontId="1" fillId="0" borderId="2" xfId="0" applyFont="1" applyBorder="1" applyAlignment="1">
      <alignment/>
    </xf>
    <xf numFmtId="3" fontId="1" fillId="0" borderId="2" xfId="0" applyNumberFormat="1" applyFont="1" applyBorder="1" applyAlignment="1">
      <alignment/>
    </xf>
    <xf numFmtId="3" fontId="1" fillId="0" borderId="2" xfId="0" applyNumberFormat="1" applyFont="1" applyBorder="1" applyAlignment="1">
      <alignment wrapText="1"/>
    </xf>
    <xf numFmtId="3" fontId="1" fillId="0" borderId="3" xfId="0" applyNumberFormat="1" applyFont="1" applyBorder="1" applyAlignment="1">
      <alignment/>
    </xf>
    <xf numFmtId="3" fontId="5" fillId="0" borderId="2"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0" fontId="6" fillId="0" borderId="0" xfId="0" applyFont="1" applyAlignment="1">
      <alignment horizontal="center"/>
    </xf>
    <xf numFmtId="0" fontId="6" fillId="0" borderId="0" xfId="0" applyFont="1" applyAlignment="1">
      <alignment/>
    </xf>
    <xf numFmtId="0" fontId="1" fillId="0" borderId="5" xfId="0" applyFont="1" applyBorder="1" applyAlignment="1">
      <alignment/>
    </xf>
    <xf numFmtId="3" fontId="1" fillId="0" borderId="6" xfId="0" applyNumberFormat="1" applyFont="1" applyBorder="1" applyAlignment="1">
      <alignment/>
    </xf>
    <xf numFmtId="0" fontId="2" fillId="0" borderId="5" xfId="0" applyFont="1" applyBorder="1" applyAlignment="1">
      <alignment horizontal="centerContinuous" vertical="top"/>
    </xf>
    <xf numFmtId="0" fontId="2" fillId="0" borderId="5" xfId="0" applyFont="1" applyBorder="1" applyAlignment="1">
      <alignment/>
    </xf>
    <xf numFmtId="3" fontId="1" fillId="0" borderId="5" xfId="0" applyNumberFormat="1" applyFont="1" applyBorder="1" applyAlignment="1">
      <alignment/>
    </xf>
    <xf numFmtId="0" fontId="2" fillId="0" borderId="2" xfId="0" applyFont="1" applyBorder="1" applyAlignment="1">
      <alignment horizontal="centerContinuous"/>
    </xf>
    <xf numFmtId="0" fontId="2" fillId="0" borderId="0" xfId="0" applyFont="1" applyAlignment="1">
      <alignment/>
    </xf>
    <xf numFmtId="0" fontId="2" fillId="0" borderId="2" xfId="0" applyFont="1" applyBorder="1" applyAlignment="1">
      <alignment horizontal="center" wrapText="1"/>
    </xf>
    <xf numFmtId="0" fontId="7" fillId="0" borderId="0" xfId="15">
      <alignment/>
      <protection/>
    </xf>
    <xf numFmtId="3" fontId="18" fillId="0" borderId="2" xfId="0" applyNumberFormat="1" applyFont="1" applyBorder="1" applyAlignment="1">
      <alignment/>
    </xf>
    <xf numFmtId="0" fontId="21" fillId="0" borderId="0" xfId="0" applyFont="1" applyAlignment="1">
      <alignment/>
    </xf>
    <xf numFmtId="0" fontId="22" fillId="0" borderId="0" xfId="0" applyFont="1" applyAlignment="1">
      <alignment/>
    </xf>
    <xf numFmtId="220" fontId="20" fillId="0" borderId="3" xfId="21" applyNumberFormat="1" applyFont="1" applyBorder="1" applyAlignment="1">
      <alignment horizontal="center" vertical="center" wrapText="1"/>
    </xf>
    <xf numFmtId="0" fontId="25" fillId="0" borderId="0" xfId="0" applyFont="1" applyAlignment="1">
      <alignment horizontal="center"/>
    </xf>
    <xf numFmtId="220" fontId="27" fillId="0" borderId="0" xfId="21" applyNumberFormat="1" applyFont="1" applyAlignment="1">
      <alignment/>
    </xf>
    <xf numFmtId="3" fontId="21" fillId="0" borderId="0" xfId="0" applyNumberFormat="1" applyFont="1" applyAlignment="1">
      <alignment/>
    </xf>
    <xf numFmtId="3" fontId="21" fillId="0" borderId="7" xfId="0" applyNumberFormat="1" applyFont="1" applyBorder="1" applyAlignment="1">
      <alignment/>
    </xf>
    <xf numFmtId="49" fontId="22" fillId="0" borderId="7" xfId="0" applyNumberFormat="1" applyFont="1" applyBorder="1" applyAlignment="1">
      <alignment/>
    </xf>
    <xf numFmtId="3" fontId="22" fillId="0" borderId="7" xfId="0" applyNumberFormat="1" applyFont="1" applyBorder="1" applyAlignment="1">
      <alignment/>
    </xf>
    <xf numFmtId="0" fontId="21" fillId="0" borderId="7" xfId="0" applyFont="1" applyBorder="1" applyAlignment="1">
      <alignment/>
    </xf>
    <xf numFmtId="49" fontId="21" fillId="0" borderId="7" xfId="0" applyNumberFormat="1" applyFont="1" applyBorder="1" applyAlignment="1">
      <alignment/>
    </xf>
    <xf numFmtId="0" fontId="21" fillId="0" borderId="8" xfId="0" applyFont="1" applyBorder="1" applyAlignment="1">
      <alignment/>
    </xf>
    <xf numFmtId="3" fontId="27" fillId="0" borderId="8" xfId="21" applyNumberFormat="1" applyFont="1" applyBorder="1" applyAlignment="1">
      <alignment/>
    </xf>
    <xf numFmtId="3" fontId="21" fillId="0" borderId="8" xfId="0" applyNumberFormat="1" applyFont="1" applyBorder="1" applyAlignment="1">
      <alignment/>
    </xf>
    <xf numFmtId="0" fontId="21" fillId="0" borderId="7" xfId="0" applyFont="1" applyBorder="1" applyAlignment="1">
      <alignment horizontal="center"/>
    </xf>
    <xf numFmtId="3" fontId="21" fillId="0" borderId="7" xfId="21" applyNumberFormat="1" applyFont="1" applyBorder="1" applyAlignment="1">
      <alignment/>
    </xf>
    <xf numFmtId="3" fontId="21" fillId="0" borderId="7" xfId="21" applyNumberFormat="1" applyFont="1" applyBorder="1" applyAlignment="1">
      <alignment/>
    </xf>
    <xf numFmtId="3" fontId="21" fillId="0" borderId="7" xfId="21" applyNumberFormat="1" applyFont="1" applyFill="1" applyBorder="1" applyAlignment="1">
      <alignment/>
    </xf>
    <xf numFmtId="49" fontId="22" fillId="0" borderId="7" xfId="0" applyNumberFormat="1" applyFont="1" applyBorder="1" applyAlignment="1">
      <alignment wrapText="1"/>
    </xf>
    <xf numFmtId="49" fontId="21" fillId="0" borderId="7" xfId="0" applyNumberFormat="1" applyFont="1" applyBorder="1" applyAlignment="1">
      <alignment wrapText="1"/>
    </xf>
    <xf numFmtId="49" fontId="21" fillId="0" borderId="7" xfId="0" applyNumberFormat="1" applyFont="1" applyBorder="1" applyAlignment="1">
      <alignment horizontal="left" wrapText="1"/>
    </xf>
    <xf numFmtId="0" fontId="22" fillId="0" borderId="7" xfId="0" applyFont="1" applyBorder="1" applyAlignment="1">
      <alignment horizontal="center"/>
    </xf>
    <xf numFmtId="3" fontId="27" fillId="0" borderId="7" xfId="21" applyNumberFormat="1" applyFont="1" applyBorder="1" applyAlignment="1">
      <alignment/>
    </xf>
    <xf numFmtId="3" fontId="22" fillId="0" borderId="7" xfId="21" applyNumberFormat="1" applyFont="1" applyBorder="1" applyAlignment="1">
      <alignment/>
    </xf>
    <xf numFmtId="49" fontId="31" fillId="0" borderId="7" xfId="0" applyNumberFormat="1" applyFont="1" applyBorder="1" applyAlignment="1">
      <alignment/>
    </xf>
    <xf numFmtId="49" fontId="21" fillId="0" borderId="7" xfId="0" applyNumberFormat="1" applyFont="1" applyBorder="1" applyAlignment="1">
      <alignment vertical="center" wrapText="1"/>
    </xf>
    <xf numFmtId="0" fontId="21" fillId="0" borderId="7" xfId="0" applyFont="1" applyBorder="1" applyAlignment="1">
      <alignment horizontal="center" vertical="center"/>
    </xf>
    <xf numFmtId="0" fontId="30" fillId="0" borderId="7" xfId="0" applyFont="1" applyBorder="1" applyAlignment="1">
      <alignment horizontal="center"/>
    </xf>
    <xf numFmtId="3" fontId="22" fillId="0" borderId="7" xfId="21" applyNumberFormat="1" applyFont="1" applyBorder="1" applyAlignment="1">
      <alignment/>
    </xf>
    <xf numFmtId="49" fontId="22" fillId="0" borderId="7" xfId="0" applyNumberFormat="1" applyFont="1" applyBorder="1" applyAlignment="1">
      <alignment vertical="center" wrapText="1"/>
    </xf>
    <xf numFmtId="0" fontId="31" fillId="0" borderId="7" xfId="0" applyFont="1" applyBorder="1" applyAlignment="1">
      <alignment horizontal="center"/>
    </xf>
    <xf numFmtId="3" fontId="31" fillId="0" borderId="7" xfId="21" applyNumberFormat="1" applyFont="1" applyBorder="1" applyAlignment="1">
      <alignment/>
    </xf>
    <xf numFmtId="3" fontId="31" fillId="0" borderId="7" xfId="0" applyNumberFormat="1" applyFont="1" applyBorder="1" applyAlignment="1">
      <alignment/>
    </xf>
    <xf numFmtId="0" fontId="22" fillId="0" borderId="7" xfId="0" applyFont="1" applyBorder="1" applyAlignment="1">
      <alignment horizontal="center" vertical="center"/>
    </xf>
    <xf numFmtId="0" fontId="31" fillId="0" borderId="7" xfId="0" applyFont="1" applyBorder="1" applyAlignment="1">
      <alignment horizontal="center" vertical="center"/>
    </xf>
    <xf numFmtId="49" fontId="31" fillId="0" borderId="7" xfId="0" applyNumberFormat="1" applyFont="1" applyBorder="1" applyAlignment="1">
      <alignment vertical="center" wrapText="1"/>
    </xf>
    <xf numFmtId="0" fontId="22" fillId="0" borderId="7" xfId="0" applyFont="1" applyBorder="1" applyAlignment="1">
      <alignment horizontal="center" vertical="center" wrapText="1"/>
    </xf>
    <xf numFmtId="3" fontId="22" fillId="0" borderId="7" xfId="21" applyNumberFormat="1" applyFont="1" applyBorder="1" applyAlignment="1">
      <alignment horizontal="center"/>
    </xf>
    <xf numFmtId="3" fontId="22" fillId="0" borderId="7" xfId="0" applyNumberFormat="1" applyFont="1" applyBorder="1" applyAlignment="1">
      <alignment horizontal="center"/>
    </xf>
    <xf numFmtId="49" fontId="22" fillId="0" borderId="7" xfId="0" applyNumberFormat="1" applyFont="1" applyBorder="1" applyAlignment="1">
      <alignment horizontal="left" vertical="center" wrapText="1"/>
    </xf>
    <xf numFmtId="0" fontId="30" fillId="0" borderId="0" xfId="0" applyFont="1" applyAlignment="1">
      <alignment horizontal="center"/>
    </xf>
    <xf numFmtId="3" fontId="32" fillId="0" borderId="0" xfId="0" applyNumberFormat="1" applyFont="1" applyAlignment="1">
      <alignment horizontal="right"/>
    </xf>
    <xf numFmtId="0" fontId="22" fillId="0" borderId="8" xfId="0" applyFont="1" applyBorder="1" applyAlignment="1">
      <alignment horizontal="center"/>
    </xf>
    <xf numFmtId="0" fontId="22" fillId="0" borderId="7" xfId="0" applyFont="1" applyBorder="1" applyAlignment="1">
      <alignment/>
    </xf>
    <xf numFmtId="3" fontId="25" fillId="0" borderId="7" xfId="21" applyNumberFormat="1" applyFont="1" applyBorder="1" applyAlignment="1">
      <alignment/>
    </xf>
    <xf numFmtId="49" fontId="25" fillId="0" borderId="7" xfId="0" applyNumberFormat="1" applyFont="1" applyBorder="1" applyAlignment="1">
      <alignment/>
    </xf>
    <xf numFmtId="49" fontId="21" fillId="0" borderId="0" xfId="0" applyNumberFormat="1" applyFont="1" applyBorder="1" applyAlignment="1">
      <alignment/>
    </xf>
    <xf numFmtId="0" fontId="21" fillId="0" borderId="0" xfId="0" applyFont="1" applyBorder="1" applyAlignment="1">
      <alignment/>
    </xf>
    <xf numFmtId="3" fontId="25" fillId="0" borderId="0" xfId="0" applyNumberFormat="1" applyFont="1" applyBorder="1" applyAlignment="1">
      <alignment/>
    </xf>
    <xf numFmtId="3" fontId="27" fillId="0" borderId="0" xfId="21" applyNumberFormat="1" applyFont="1" applyBorder="1" applyAlignment="1">
      <alignment/>
    </xf>
    <xf numFmtId="3" fontId="21" fillId="0" borderId="7" xfId="0" applyNumberFormat="1" applyFont="1" applyBorder="1" applyAlignment="1">
      <alignment horizontal="right" vertical="center"/>
    </xf>
    <xf numFmtId="0" fontId="22" fillId="0" borderId="0" xfId="0" applyFont="1" applyBorder="1" applyAlignment="1">
      <alignment/>
    </xf>
    <xf numFmtId="49" fontId="23" fillId="0" borderId="8" xfId="0" applyNumberFormat="1" applyFont="1" applyBorder="1" applyAlignment="1">
      <alignment horizontal="center"/>
    </xf>
    <xf numFmtId="49" fontId="23" fillId="0" borderId="7" xfId="0" applyNumberFormat="1" applyFont="1" applyBorder="1" applyAlignment="1">
      <alignment/>
    </xf>
    <xf numFmtId="0" fontId="22" fillId="0" borderId="7" xfId="0" applyNumberFormat="1" applyFont="1" applyBorder="1" applyAlignment="1">
      <alignment vertical="center" wrapText="1"/>
    </xf>
    <xf numFmtId="220" fontId="27" fillId="0" borderId="3" xfId="21" applyNumberFormat="1" applyFont="1" applyBorder="1" applyAlignment="1">
      <alignment/>
    </xf>
    <xf numFmtId="0" fontId="22" fillId="0" borderId="0" xfId="0" applyFont="1" applyBorder="1" applyAlignment="1">
      <alignment horizontal="center"/>
    </xf>
    <xf numFmtId="0" fontId="22" fillId="0" borderId="0" xfId="0" applyFont="1" applyBorder="1" applyAlignment="1">
      <alignment/>
    </xf>
    <xf numFmtId="0" fontId="31" fillId="0" borderId="0" xfId="0" applyFont="1" applyBorder="1" applyAlignment="1">
      <alignment/>
    </xf>
    <xf numFmtId="3" fontId="31" fillId="0" borderId="7" xfId="0" applyNumberFormat="1" applyFont="1" applyBorder="1" applyAlignment="1">
      <alignment horizontal="right" vertical="center"/>
    </xf>
    <xf numFmtId="3" fontId="24" fillId="0" borderId="7" xfId="21" applyNumberFormat="1" applyFont="1" applyBorder="1" applyAlignment="1">
      <alignment/>
    </xf>
    <xf numFmtId="0" fontId="34" fillId="0" borderId="7" xfId="0" applyFont="1" applyBorder="1" applyAlignment="1">
      <alignment horizontal="center"/>
    </xf>
    <xf numFmtId="3" fontId="21" fillId="0" borderId="0" xfId="0" applyNumberFormat="1" applyFont="1" applyBorder="1" applyAlignment="1">
      <alignment/>
    </xf>
    <xf numFmtId="0" fontId="22" fillId="0" borderId="9" xfId="0" applyFont="1" applyBorder="1" applyAlignment="1">
      <alignment/>
    </xf>
    <xf numFmtId="3" fontId="27" fillId="0" borderId="9" xfId="21" applyNumberFormat="1" applyFont="1" applyBorder="1" applyAlignment="1">
      <alignment/>
    </xf>
    <xf numFmtId="0" fontId="21" fillId="0" borderId="0" xfId="0" applyFont="1" applyBorder="1" applyAlignment="1">
      <alignment horizontal="center"/>
    </xf>
    <xf numFmtId="49" fontId="23" fillId="0" borderId="10" xfId="0" applyNumberFormat="1" applyFont="1" applyBorder="1" applyAlignment="1">
      <alignment horizontal="left"/>
    </xf>
    <xf numFmtId="49" fontId="22" fillId="0" borderId="2" xfId="0" applyNumberFormat="1" applyFont="1" applyBorder="1" applyAlignment="1" quotePrefix="1">
      <alignment vertical="center" wrapText="1"/>
    </xf>
    <xf numFmtId="49" fontId="21" fillId="0" borderId="2" xfId="0" applyNumberFormat="1" applyFont="1" applyBorder="1" applyAlignment="1" quotePrefix="1">
      <alignment vertical="center" wrapText="1"/>
    </xf>
    <xf numFmtId="3" fontId="21" fillId="0" borderId="2" xfId="0" applyNumberFormat="1" applyFont="1" applyBorder="1" applyAlignment="1">
      <alignment horizontal="center" vertical="center"/>
    </xf>
    <xf numFmtId="49" fontId="38" fillId="0" borderId="7" xfId="0" applyNumberFormat="1" applyFont="1" applyBorder="1" applyAlignment="1">
      <alignment/>
    </xf>
    <xf numFmtId="49" fontId="22" fillId="0" borderId="7" xfId="0" applyNumberFormat="1" applyFont="1" applyBorder="1" applyAlignment="1" quotePrefix="1">
      <alignment/>
    </xf>
    <xf numFmtId="49" fontId="22" fillId="0" borderId="2" xfId="0" applyNumberFormat="1" applyFont="1" applyBorder="1" applyAlignment="1">
      <alignment horizontal="center" vertical="center" wrapText="1"/>
    </xf>
    <xf numFmtId="3" fontId="32" fillId="0" borderId="0" xfId="0" applyNumberFormat="1" applyFont="1" applyAlignment="1">
      <alignment horizontal="left"/>
    </xf>
    <xf numFmtId="0" fontId="32" fillId="0" borderId="0" xfId="0" applyFont="1" applyAlignment="1">
      <alignment/>
    </xf>
    <xf numFmtId="0" fontId="25" fillId="0" borderId="11" xfId="0" applyFont="1" applyBorder="1" applyAlignment="1">
      <alignment/>
    </xf>
    <xf numFmtId="220" fontId="20" fillId="0" borderId="2" xfId="21" applyNumberFormat="1" applyFont="1" applyBorder="1" applyAlignment="1">
      <alignment horizontal="center" vertical="center" wrapText="1"/>
    </xf>
    <xf numFmtId="0" fontId="20" fillId="0" borderId="8" xfId="0" applyFont="1" applyBorder="1" applyAlignment="1">
      <alignment horizontal="center"/>
    </xf>
    <xf numFmtId="3" fontId="26" fillId="0" borderId="8" xfId="21" applyNumberFormat="1" applyFont="1" applyBorder="1" applyAlignment="1">
      <alignment/>
    </xf>
    <xf numFmtId="49" fontId="41" fillId="0" borderId="8" xfId="0" applyNumberFormat="1" applyFont="1" applyBorder="1" applyAlignment="1">
      <alignment horizontal="center"/>
    </xf>
    <xf numFmtId="0" fontId="20" fillId="0" borderId="7" xfId="0" applyFont="1" applyBorder="1" applyAlignment="1">
      <alignment horizontal="center"/>
    </xf>
    <xf numFmtId="3" fontId="26" fillId="0" borderId="7" xfId="21" applyNumberFormat="1" applyFont="1" applyBorder="1" applyAlignment="1">
      <alignment/>
    </xf>
    <xf numFmtId="49" fontId="41" fillId="0" borderId="7" xfId="0" applyNumberFormat="1" applyFont="1" applyBorder="1" applyAlignment="1">
      <alignment/>
    </xf>
    <xf numFmtId="49" fontId="42" fillId="0" borderId="7" xfId="0" applyNumberFormat="1" applyFont="1" applyBorder="1" applyAlignment="1">
      <alignment/>
    </xf>
    <xf numFmtId="49" fontId="20" fillId="0" borderId="7" xfId="0" applyNumberFormat="1" applyFont="1" applyBorder="1" applyAlignment="1">
      <alignment/>
    </xf>
    <xf numFmtId="3" fontId="25" fillId="0" borderId="7" xfId="21" applyNumberFormat="1" applyFont="1" applyBorder="1" applyAlignment="1">
      <alignment/>
    </xf>
    <xf numFmtId="3" fontId="20" fillId="0" borderId="7" xfId="21" applyNumberFormat="1" applyFont="1" applyBorder="1" applyAlignment="1">
      <alignment/>
    </xf>
    <xf numFmtId="49" fontId="43" fillId="0" borderId="7" xfId="0" applyNumberFormat="1" applyFont="1" applyBorder="1" applyAlignment="1">
      <alignment/>
    </xf>
    <xf numFmtId="49" fontId="20" fillId="0" borderId="7" xfId="0" applyNumberFormat="1" applyFont="1" applyBorder="1" applyAlignment="1">
      <alignment vertical="center" wrapText="1"/>
    </xf>
    <xf numFmtId="49" fontId="20" fillId="0" borderId="7" xfId="0" applyNumberFormat="1" applyFont="1" applyBorder="1" applyAlignment="1">
      <alignment wrapText="1"/>
    </xf>
    <xf numFmtId="0" fontId="43" fillId="0" borderId="7" xfId="0" applyFont="1" applyBorder="1" applyAlignment="1">
      <alignment horizontal="center" vertical="center"/>
    </xf>
    <xf numFmtId="3" fontId="43" fillId="0" borderId="7" xfId="21" applyNumberFormat="1" applyFont="1" applyBorder="1" applyAlignment="1">
      <alignment/>
    </xf>
    <xf numFmtId="0" fontId="43" fillId="0" borderId="7" xfId="0" applyFont="1" applyBorder="1" applyAlignment="1">
      <alignment horizontal="center"/>
    </xf>
    <xf numFmtId="0" fontId="20" fillId="0" borderId="7" xfId="0" applyFont="1" applyBorder="1" applyAlignment="1">
      <alignment horizontal="center" vertical="center"/>
    </xf>
    <xf numFmtId="49" fontId="43" fillId="0" borderId="7" xfId="0" applyNumberFormat="1" applyFont="1" applyBorder="1" applyAlignment="1">
      <alignment vertical="center" wrapText="1"/>
    </xf>
    <xf numFmtId="3" fontId="25" fillId="0" borderId="7" xfId="21" applyNumberFormat="1" applyFont="1" applyFill="1" applyBorder="1" applyAlignment="1">
      <alignment/>
    </xf>
    <xf numFmtId="0" fontId="20" fillId="0" borderId="7" xfId="0" applyFont="1" applyBorder="1" applyAlignment="1">
      <alignment horizontal="center" vertical="center" wrapText="1"/>
    </xf>
    <xf numFmtId="3" fontId="20" fillId="0" borderId="7" xfId="21" applyNumberFormat="1" applyFont="1" applyBorder="1" applyAlignment="1">
      <alignment horizontal="center"/>
    </xf>
    <xf numFmtId="49" fontId="20" fillId="0" borderId="7" xfId="0" applyNumberFormat="1" applyFont="1" applyBorder="1" applyAlignment="1">
      <alignment horizontal="left" vertical="center" wrapText="1"/>
    </xf>
    <xf numFmtId="3" fontId="44" fillId="0" borderId="7" xfId="21" applyNumberFormat="1" applyFont="1" applyBorder="1" applyAlignment="1">
      <alignment/>
    </xf>
    <xf numFmtId="49" fontId="25" fillId="0" borderId="7" xfId="0" applyNumberFormat="1" applyFont="1" applyBorder="1" applyAlignment="1">
      <alignment wrapText="1"/>
    </xf>
    <xf numFmtId="0" fontId="20" fillId="0" borderId="7" xfId="0" applyNumberFormat="1" applyFont="1" applyBorder="1" applyAlignment="1">
      <alignment vertical="center" wrapText="1"/>
    </xf>
    <xf numFmtId="49" fontId="25" fillId="0" borderId="7" xfId="0" applyNumberFormat="1" applyFont="1" applyBorder="1" applyAlignment="1" quotePrefix="1">
      <alignment/>
    </xf>
    <xf numFmtId="0" fontId="20" fillId="0" borderId="7" xfId="0" applyFont="1" applyBorder="1" applyAlignment="1">
      <alignment/>
    </xf>
    <xf numFmtId="49" fontId="25" fillId="0" borderId="7" xfId="0" applyNumberFormat="1" applyFont="1" applyBorder="1" applyAlignment="1">
      <alignment horizontal="left" wrapText="1"/>
    </xf>
    <xf numFmtId="3" fontId="25" fillId="0" borderId="7" xfId="0" applyNumberFormat="1" applyFont="1" applyBorder="1" applyAlignment="1">
      <alignment/>
    </xf>
    <xf numFmtId="3" fontId="25" fillId="0" borderId="11" xfId="0" applyNumberFormat="1" applyFont="1" applyBorder="1" applyAlignment="1">
      <alignment/>
    </xf>
    <xf numFmtId="0" fontId="25" fillId="0" borderId="7" xfId="0" applyFont="1" applyBorder="1" applyAlignment="1">
      <alignment/>
    </xf>
    <xf numFmtId="0" fontId="33" fillId="0" borderId="7" xfId="0" applyFont="1" applyBorder="1" applyAlignment="1">
      <alignment/>
    </xf>
    <xf numFmtId="0" fontId="45" fillId="0" borderId="0" xfId="0" applyFont="1" applyAlignment="1">
      <alignment/>
    </xf>
    <xf numFmtId="0" fontId="21" fillId="0" borderId="0" xfId="0" applyNumberFormat="1" applyFont="1" applyAlignment="1">
      <alignment vertical="center" wrapText="1"/>
    </xf>
    <xf numFmtId="0" fontId="20" fillId="0" borderId="9" xfId="0" applyFont="1" applyBorder="1" applyAlignment="1">
      <alignment horizontal="center"/>
    </xf>
    <xf numFmtId="3" fontId="25" fillId="0" borderId="9" xfId="21" applyNumberFormat="1" applyFont="1" applyBorder="1" applyAlignment="1">
      <alignment/>
    </xf>
    <xf numFmtId="49" fontId="20" fillId="0" borderId="9" xfId="0" applyNumberFormat="1" applyFont="1" applyBorder="1" applyAlignment="1">
      <alignment/>
    </xf>
    <xf numFmtId="0" fontId="43" fillId="0" borderId="8" xfId="0" applyFont="1" applyBorder="1" applyAlignment="1">
      <alignment horizontal="center" vertical="center"/>
    </xf>
    <xf numFmtId="3" fontId="43" fillId="0" borderId="8" xfId="21" applyNumberFormat="1" applyFont="1" applyBorder="1" applyAlignment="1">
      <alignment/>
    </xf>
    <xf numFmtId="49" fontId="20" fillId="0" borderId="8" xfId="0" applyNumberFormat="1" applyFont="1" applyBorder="1" applyAlignment="1">
      <alignment vertical="center" wrapText="1"/>
    </xf>
    <xf numFmtId="0" fontId="30" fillId="0" borderId="0" xfId="0" applyFont="1" applyAlignment="1">
      <alignment/>
    </xf>
    <xf numFmtId="0" fontId="39" fillId="0" borderId="0" xfId="0" applyFont="1" applyAlignment="1">
      <alignment/>
    </xf>
    <xf numFmtId="49" fontId="22" fillId="0" borderId="0" xfId="0" applyNumberFormat="1" applyFont="1" applyBorder="1" applyAlignment="1">
      <alignment vertical="center" wrapText="1"/>
    </xf>
    <xf numFmtId="49" fontId="21" fillId="0" borderId="2" xfId="0" applyNumberFormat="1" applyFont="1" applyBorder="1" applyAlignment="1">
      <alignment vertical="center" wrapText="1"/>
    </xf>
    <xf numFmtId="3" fontId="40" fillId="0" borderId="7" xfId="0" applyNumberFormat="1" applyFont="1" applyBorder="1" applyAlignment="1">
      <alignment/>
    </xf>
    <xf numFmtId="3" fontId="47" fillId="0" borderId="7" xfId="0" applyNumberFormat="1" applyFont="1" applyBorder="1" applyAlignment="1">
      <alignment/>
    </xf>
    <xf numFmtId="3" fontId="40" fillId="0" borderId="7" xfId="0" applyNumberFormat="1" applyFont="1" applyBorder="1" applyAlignment="1">
      <alignment horizontal="right" vertical="center"/>
    </xf>
    <xf numFmtId="0" fontId="48" fillId="0" borderId="7" xfId="0" applyFont="1" applyBorder="1" applyAlignment="1">
      <alignment horizontal="center"/>
    </xf>
    <xf numFmtId="3" fontId="49" fillId="0" borderId="7" xfId="21" applyNumberFormat="1" applyFont="1" applyBorder="1" applyAlignment="1">
      <alignment/>
    </xf>
    <xf numFmtId="49" fontId="49" fillId="0" borderId="7" xfId="0" applyNumberFormat="1" applyFont="1" applyBorder="1" applyAlignment="1">
      <alignment/>
    </xf>
    <xf numFmtId="0" fontId="40" fillId="0" borderId="7" xfId="0" applyFont="1" applyBorder="1" applyAlignment="1">
      <alignment horizontal="center"/>
    </xf>
    <xf numFmtId="3" fontId="49" fillId="0" borderId="7" xfId="0" applyNumberFormat="1" applyFont="1" applyBorder="1" applyAlignment="1">
      <alignment/>
    </xf>
    <xf numFmtId="3" fontId="49" fillId="0" borderId="12" xfId="0" applyNumberFormat="1" applyFont="1" applyBorder="1" applyAlignment="1">
      <alignment/>
    </xf>
    <xf numFmtId="49" fontId="48" fillId="0" borderId="7" xfId="0" applyNumberFormat="1" applyFont="1" applyBorder="1" applyAlignment="1">
      <alignment/>
    </xf>
    <xf numFmtId="0" fontId="48" fillId="0" borderId="7" xfId="0" applyFont="1" applyBorder="1" applyAlignment="1">
      <alignment/>
    </xf>
    <xf numFmtId="0" fontId="48" fillId="0" borderId="9" xfId="0" applyFont="1" applyBorder="1" applyAlignment="1">
      <alignment horizontal="center"/>
    </xf>
    <xf numFmtId="3" fontId="49" fillId="0" borderId="9" xfId="21" applyNumberFormat="1" applyFont="1" applyBorder="1" applyAlignment="1">
      <alignment/>
    </xf>
    <xf numFmtId="49" fontId="50" fillId="0" borderId="10" xfId="0" applyNumberFormat="1" applyFont="1" applyBorder="1" applyAlignment="1">
      <alignment horizontal="left"/>
    </xf>
    <xf numFmtId="49" fontId="48" fillId="0" borderId="13" xfId="0" applyNumberFormat="1" applyFont="1" applyBorder="1" applyAlignment="1" quotePrefix="1">
      <alignment vertical="center" wrapText="1"/>
    </xf>
    <xf numFmtId="49" fontId="48" fillId="0" borderId="7" xfId="0" applyNumberFormat="1" applyFont="1" applyBorder="1" applyAlignment="1">
      <alignment horizontal="center" vertical="center" wrapText="1"/>
    </xf>
    <xf numFmtId="49" fontId="49" fillId="0" borderId="7" xfId="0" applyNumberFormat="1" applyFont="1" applyBorder="1" applyAlignment="1" quotePrefix="1">
      <alignment vertical="center" wrapText="1"/>
    </xf>
    <xf numFmtId="49" fontId="49" fillId="0" borderId="7" xfId="0" applyNumberFormat="1" applyFont="1" applyBorder="1" applyAlignment="1">
      <alignment vertical="center" wrapText="1"/>
    </xf>
    <xf numFmtId="0" fontId="48" fillId="0" borderId="14" xfId="0" applyFont="1" applyBorder="1" applyAlignment="1">
      <alignment/>
    </xf>
    <xf numFmtId="3" fontId="49" fillId="0" borderId="14" xfId="21" applyNumberFormat="1" applyFont="1" applyBorder="1" applyAlignment="1">
      <alignment/>
    </xf>
    <xf numFmtId="49" fontId="49" fillId="0" borderId="14" xfId="0" applyNumberFormat="1" applyFont="1" applyBorder="1" applyAlignment="1">
      <alignment vertical="center" wrapText="1"/>
    </xf>
    <xf numFmtId="49" fontId="21" fillId="0" borderId="3" xfId="0" applyNumberFormat="1" applyFont="1" applyBorder="1" applyAlignment="1">
      <alignment vertical="center" wrapText="1"/>
    </xf>
    <xf numFmtId="3" fontId="21" fillId="0" borderId="3" xfId="0" applyNumberFormat="1" applyFont="1" applyBorder="1" applyAlignment="1">
      <alignment horizontal="center" vertical="center"/>
    </xf>
    <xf numFmtId="0" fontId="22" fillId="0" borderId="5" xfId="0" applyFont="1" applyBorder="1" applyAlignment="1">
      <alignment/>
    </xf>
    <xf numFmtId="3" fontId="27" fillId="0" borderId="15" xfId="21" applyNumberFormat="1" applyFont="1" applyBorder="1" applyAlignment="1">
      <alignment/>
    </xf>
    <xf numFmtId="0" fontId="22" fillId="0" borderId="5" xfId="0" applyFont="1" applyBorder="1" applyAlignment="1">
      <alignment horizontal="center" vertical="center" wrapText="1"/>
    </xf>
    <xf numFmtId="3" fontId="27" fillId="0" borderId="16" xfId="21" applyNumberFormat="1" applyFont="1" applyBorder="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3" fontId="27" fillId="0" borderId="20" xfId="21" applyNumberFormat="1" applyFont="1" applyBorder="1" applyAlignment="1">
      <alignment/>
    </xf>
    <xf numFmtId="3" fontId="27" fillId="0" borderId="21" xfId="21" applyNumberFormat="1" applyFont="1" applyBorder="1" applyAlignment="1">
      <alignment/>
    </xf>
    <xf numFmtId="3" fontId="27" fillId="0" borderId="22" xfId="21" applyNumberFormat="1" applyFont="1" applyBorder="1" applyAlignment="1">
      <alignment/>
    </xf>
    <xf numFmtId="3" fontId="33" fillId="0" borderId="7" xfId="21" applyNumberFormat="1" applyFont="1" applyBorder="1" applyAlignment="1">
      <alignment/>
    </xf>
    <xf numFmtId="49" fontId="49" fillId="0" borderId="23" xfId="0" applyNumberFormat="1" applyFont="1" applyBorder="1" applyAlignment="1">
      <alignment/>
    </xf>
    <xf numFmtId="49" fontId="49" fillId="0" borderId="18" xfId="0" applyNumberFormat="1" applyFont="1" applyBorder="1" applyAlignment="1">
      <alignment/>
    </xf>
    <xf numFmtId="0" fontId="37" fillId="0" borderId="0" xfId="0" applyFont="1" applyAlignment="1">
      <alignment/>
    </xf>
    <xf numFmtId="3" fontId="33" fillId="0" borderId="7" xfId="0" applyNumberFormat="1" applyFont="1" applyBorder="1" applyAlignment="1">
      <alignment/>
    </xf>
    <xf numFmtId="0" fontId="25" fillId="0" borderId="8" xfId="0" applyFont="1" applyBorder="1" applyAlignment="1">
      <alignment/>
    </xf>
    <xf numFmtId="3" fontId="25" fillId="0" borderId="8" xfId="0" applyNumberFormat="1" applyFont="1" applyBorder="1" applyAlignment="1">
      <alignment/>
    </xf>
    <xf numFmtId="0" fontId="25" fillId="0" borderId="7" xfId="0" applyFont="1" applyBorder="1" applyAlignment="1">
      <alignment horizontal="center"/>
    </xf>
    <xf numFmtId="3" fontId="20" fillId="0" borderId="7" xfId="0" applyNumberFormat="1" applyFont="1" applyBorder="1" applyAlignment="1">
      <alignment/>
    </xf>
    <xf numFmtId="0" fontId="25" fillId="0" borderId="7" xfId="0" applyFont="1" applyBorder="1" applyAlignment="1">
      <alignment horizontal="center" vertical="center"/>
    </xf>
    <xf numFmtId="3" fontId="25" fillId="0" borderId="7" xfId="0" applyNumberFormat="1" applyFont="1" applyBorder="1" applyAlignment="1">
      <alignment horizontal="right" vertical="center"/>
    </xf>
    <xf numFmtId="0" fontId="25" fillId="0" borderId="12" xfId="0" applyFont="1" applyBorder="1" applyAlignment="1">
      <alignment/>
    </xf>
    <xf numFmtId="0" fontId="25" fillId="0" borderId="9" xfId="0" applyFont="1" applyBorder="1" applyAlignment="1">
      <alignment horizontal="center"/>
    </xf>
    <xf numFmtId="3" fontId="25" fillId="0" borderId="9" xfId="0" applyNumberFormat="1" applyFont="1" applyBorder="1" applyAlignment="1">
      <alignment/>
    </xf>
    <xf numFmtId="0" fontId="25" fillId="0" borderId="8" xfId="0" applyFont="1" applyBorder="1" applyAlignment="1">
      <alignment horizontal="center" vertical="center"/>
    </xf>
    <xf numFmtId="3" fontId="25" fillId="0" borderId="8" xfId="0" applyNumberFormat="1" applyFont="1" applyBorder="1" applyAlignment="1">
      <alignment horizontal="right" vertical="center"/>
    </xf>
    <xf numFmtId="3" fontId="25" fillId="0" borderId="12" xfId="0" applyNumberFormat="1" applyFont="1" applyBorder="1" applyAlignment="1">
      <alignment/>
    </xf>
    <xf numFmtId="3" fontId="25" fillId="0" borderId="24" xfId="0" applyNumberFormat="1" applyFont="1" applyBorder="1" applyAlignment="1">
      <alignment/>
    </xf>
    <xf numFmtId="0" fontId="25" fillId="0" borderId="24" xfId="0" applyFont="1" applyBorder="1" applyAlignment="1">
      <alignment/>
    </xf>
    <xf numFmtId="3" fontId="20" fillId="0" borderId="7" xfId="0" applyNumberFormat="1" applyFont="1" applyBorder="1" applyAlignment="1">
      <alignment horizontal="center"/>
    </xf>
    <xf numFmtId="0" fontId="20" fillId="0" borderId="12" xfId="0" applyFont="1" applyBorder="1" applyAlignment="1">
      <alignment horizontal="center"/>
    </xf>
    <xf numFmtId="3" fontId="25" fillId="0" borderId="18" xfId="0" applyNumberFormat="1" applyFont="1" applyBorder="1" applyAlignment="1">
      <alignment/>
    </xf>
    <xf numFmtId="0" fontId="20" fillId="0" borderId="12" xfId="0" applyFont="1" applyBorder="1" applyAlignment="1">
      <alignment/>
    </xf>
    <xf numFmtId="0" fontId="49" fillId="0" borderId="7" xfId="0" applyFont="1" applyBorder="1" applyAlignment="1">
      <alignment horizontal="center"/>
    </xf>
    <xf numFmtId="3" fontId="49" fillId="0" borderId="24" xfId="0" applyNumberFormat="1" applyFont="1" applyBorder="1" applyAlignment="1">
      <alignment/>
    </xf>
    <xf numFmtId="3" fontId="49" fillId="0" borderId="11" xfId="0" applyNumberFormat="1" applyFont="1" applyBorder="1" applyAlignment="1">
      <alignment/>
    </xf>
    <xf numFmtId="0" fontId="49" fillId="0" borderId="7" xfId="0" applyFont="1" applyBorder="1" applyAlignment="1">
      <alignment/>
    </xf>
    <xf numFmtId="0" fontId="49" fillId="0" borderId="11" xfId="0" applyFont="1" applyBorder="1" applyAlignment="1">
      <alignment/>
    </xf>
    <xf numFmtId="0" fontId="49" fillId="0" borderId="9" xfId="0" applyFont="1" applyBorder="1" applyAlignment="1">
      <alignment/>
    </xf>
    <xf numFmtId="3" fontId="49" fillId="0" borderId="7" xfId="21" applyNumberFormat="1" applyFont="1" applyBorder="1" applyAlignment="1">
      <alignment/>
    </xf>
    <xf numFmtId="0" fontId="49" fillId="0" borderId="25" xfId="0" applyFont="1" applyBorder="1" applyAlignment="1">
      <alignment horizontal="center"/>
    </xf>
    <xf numFmtId="3" fontId="49" fillId="0" borderId="25" xfId="21" applyNumberFormat="1" applyFont="1" applyBorder="1" applyAlignment="1">
      <alignment/>
    </xf>
    <xf numFmtId="3" fontId="49" fillId="0" borderId="26" xfId="0" applyNumberFormat="1" applyFont="1" applyBorder="1" applyAlignment="1">
      <alignment/>
    </xf>
    <xf numFmtId="0" fontId="49" fillId="0" borderId="4" xfId="0" applyFont="1" applyBorder="1" applyAlignment="1">
      <alignment horizontal="center"/>
    </xf>
    <xf numFmtId="3" fontId="49" fillId="0" borderId="4" xfId="21" applyNumberFormat="1" applyFont="1" applyBorder="1" applyAlignment="1">
      <alignment/>
    </xf>
    <xf numFmtId="3" fontId="49" fillId="0" borderId="4" xfId="0" applyNumberFormat="1" applyFont="1" applyBorder="1" applyAlignment="1">
      <alignment/>
    </xf>
    <xf numFmtId="0" fontId="49" fillId="0" borderId="0" xfId="0" applyFont="1" applyBorder="1" applyAlignment="1">
      <alignment horizontal="center"/>
    </xf>
    <xf numFmtId="3" fontId="49" fillId="0" borderId="0" xfId="0" applyNumberFormat="1" applyFont="1" applyBorder="1" applyAlignment="1">
      <alignment/>
    </xf>
    <xf numFmtId="0" fontId="49" fillId="0" borderId="12" xfId="0" applyFont="1" applyBorder="1" applyAlignment="1">
      <alignment/>
    </xf>
    <xf numFmtId="0" fontId="49" fillId="0" borderId="3" xfId="0" applyFont="1" applyBorder="1" applyAlignment="1">
      <alignment/>
    </xf>
    <xf numFmtId="0" fontId="25" fillId="0" borderId="3" xfId="0" applyFont="1" applyBorder="1" applyAlignment="1">
      <alignment/>
    </xf>
    <xf numFmtId="3" fontId="25" fillId="0" borderId="3" xfId="0" applyNumberFormat="1" applyFont="1" applyBorder="1" applyAlignment="1">
      <alignment/>
    </xf>
    <xf numFmtId="0" fontId="49" fillId="2" borderId="27" xfId="0" applyFont="1" applyFill="1" applyBorder="1" applyAlignment="1">
      <alignment/>
    </xf>
    <xf numFmtId="3" fontId="49" fillId="0" borderId="13" xfId="0" applyNumberFormat="1" applyFont="1" applyBorder="1" applyAlignment="1">
      <alignment horizontal="center" vertical="center"/>
    </xf>
    <xf numFmtId="3" fontId="49" fillId="0" borderId="28" xfId="0" applyNumberFormat="1" applyFont="1" applyBorder="1" applyAlignment="1">
      <alignment horizontal="center" vertical="center"/>
    </xf>
    <xf numFmtId="0" fontId="49" fillId="0" borderId="14" xfId="0" applyFont="1" applyBorder="1" applyAlignment="1">
      <alignment/>
    </xf>
    <xf numFmtId="0" fontId="25" fillId="0" borderId="14" xfId="0" applyFont="1" applyBorder="1" applyAlignment="1">
      <alignment/>
    </xf>
    <xf numFmtId="0" fontId="25" fillId="0" borderId="29" xfId="0" applyFont="1" applyBorder="1" applyAlignment="1">
      <alignment/>
    </xf>
    <xf numFmtId="0" fontId="25" fillId="0" borderId="10" xfId="0" applyFont="1" applyBorder="1" applyAlignment="1">
      <alignment/>
    </xf>
    <xf numFmtId="3" fontId="25" fillId="0" borderId="13" xfId="0" applyNumberFormat="1" applyFont="1" applyBorder="1" applyAlignment="1">
      <alignment/>
    </xf>
    <xf numFmtId="3" fontId="25" fillId="0" borderId="10" xfId="0" applyNumberFormat="1" applyFont="1" applyBorder="1" applyAlignment="1">
      <alignment/>
    </xf>
    <xf numFmtId="0" fontId="25" fillId="0" borderId="13" xfId="0" applyFont="1" applyBorder="1" applyAlignment="1">
      <alignment/>
    </xf>
    <xf numFmtId="49" fontId="22" fillId="0" borderId="3" xfId="0" applyNumberFormat="1" applyFont="1" applyBorder="1" applyAlignment="1">
      <alignment horizontal="center" vertical="center" wrapText="1"/>
    </xf>
    <xf numFmtId="3" fontId="25" fillId="0" borderId="30" xfId="0" applyNumberFormat="1" applyFont="1" applyBorder="1" applyAlignment="1">
      <alignment/>
    </xf>
    <xf numFmtId="0" fontId="47" fillId="0" borderId="7" xfId="0" applyFont="1" applyBorder="1" applyAlignment="1">
      <alignment horizontal="center" vertical="center"/>
    </xf>
    <xf numFmtId="3" fontId="40" fillId="0" borderId="7" xfId="21" applyNumberFormat="1" applyFont="1" applyBorder="1" applyAlignment="1">
      <alignment/>
    </xf>
    <xf numFmtId="49" fontId="47" fillId="0" borderId="7" xfId="0" applyNumberFormat="1" applyFont="1" applyBorder="1" applyAlignment="1">
      <alignment vertical="center" wrapText="1"/>
    </xf>
    <xf numFmtId="3" fontId="37" fillId="0" borderId="2" xfId="0" applyNumberFormat="1" applyFont="1" applyBorder="1" applyAlignment="1">
      <alignment/>
    </xf>
    <xf numFmtId="0" fontId="33" fillId="0" borderId="12" xfId="0" applyFont="1" applyBorder="1" applyAlignment="1">
      <alignment/>
    </xf>
    <xf numFmtId="0" fontId="33" fillId="0" borderId="11" xfId="0" applyFont="1" applyBorder="1" applyAlignment="1">
      <alignment/>
    </xf>
    <xf numFmtId="3" fontId="33" fillId="0" borderId="24" xfId="0" applyNumberFormat="1" applyFont="1" applyBorder="1" applyAlignment="1">
      <alignment/>
    </xf>
    <xf numFmtId="3" fontId="33" fillId="0" borderId="11" xfId="0" applyNumberFormat="1" applyFont="1" applyBorder="1" applyAlignment="1">
      <alignment/>
    </xf>
    <xf numFmtId="3" fontId="33" fillId="0" borderId="12" xfId="0" applyNumberFormat="1" applyFont="1" applyBorder="1" applyAlignment="1">
      <alignment/>
    </xf>
    <xf numFmtId="3" fontId="46" fillId="0" borderId="7" xfId="0" applyNumberFormat="1" applyFont="1" applyBorder="1" applyAlignment="1">
      <alignment/>
    </xf>
    <xf numFmtId="0" fontId="54" fillId="0" borderId="27" xfId="0" applyFont="1" applyBorder="1" applyAlignment="1">
      <alignment/>
    </xf>
    <xf numFmtId="0" fontId="48" fillId="2" borderId="13" xfId="0" applyFont="1" applyFill="1" applyBorder="1" applyAlignment="1">
      <alignment vertical="center"/>
    </xf>
    <xf numFmtId="0" fontId="48" fillId="2" borderId="31" xfId="0" applyFont="1" applyFill="1" applyBorder="1" applyAlignment="1">
      <alignment vertical="center"/>
    </xf>
    <xf numFmtId="0" fontId="53" fillId="0" borderId="13" xfId="0" applyFont="1" applyBorder="1" applyAlignment="1">
      <alignment/>
    </xf>
    <xf numFmtId="0" fontId="53" fillId="0" borderId="27" xfId="0" applyFont="1" applyBorder="1" applyAlignment="1">
      <alignment/>
    </xf>
    <xf numFmtId="3" fontId="53" fillId="0" borderId="7" xfId="0" applyNumberFormat="1" applyFont="1" applyBorder="1" applyAlignment="1">
      <alignment horizontal="center"/>
    </xf>
    <xf numFmtId="0" fontId="49" fillId="0" borderId="13" xfId="0" applyFont="1" applyBorder="1" applyAlignment="1">
      <alignment/>
    </xf>
    <xf numFmtId="0" fontId="49" fillId="0" borderId="27" xfId="0" applyFont="1" applyBorder="1" applyAlignment="1">
      <alignment/>
    </xf>
    <xf numFmtId="179" fontId="49" fillId="0" borderId="13" xfId="21" applyFont="1" applyBorder="1" applyAlignment="1" quotePrefix="1">
      <alignment vertical="center"/>
    </xf>
    <xf numFmtId="179" fontId="49" fillId="0" borderId="27" xfId="21" applyFont="1" applyBorder="1" applyAlignment="1">
      <alignment vertical="center"/>
    </xf>
    <xf numFmtId="3" fontId="49" fillId="0" borderId="13" xfId="0" applyNumberFormat="1" applyFont="1" applyBorder="1" applyAlignment="1">
      <alignment/>
    </xf>
    <xf numFmtId="3" fontId="49" fillId="0" borderId="28" xfId="0" applyNumberFormat="1" applyFont="1" applyBorder="1" applyAlignment="1">
      <alignment/>
    </xf>
    <xf numFmtId="0" fontId="49" fillId="0" borderId="32" xfId="0" applyFont="1" applyBorder="1" applyAlignment="1">
      <alignment/>
    </xf>
    <xf numFmtId="3" fontId="20" fillId="0" borderId="13" xfId="0" applyNumberFormat="1" applyFont="1" applyBorder="1" applyAlignment="1">
      <alignment/>
    </xf>
    <xf numFmtId="3" fontId="20" fillId="0" borderId="27" xfId="0" applyNumberFormat="1" applyFont="1" applyBorder="1" applyAlignment="1">
      <alignment/>
    </xf>
    <xf numFmtId="3" fontId="20" fillId="0" borderId="13" xfId="0" applyNumberFormat="1" applyFont="1" applyBorder="1" applyAlignment="1">
      <alignment vertical="center"/>
    </xf>
    <xf numFmtId="3" fontId="20" fillId="0" borderId="27" xfId="0" applyNumberFormat="1" applyFont="1" applyBorder="1" applyAlignment="1">
      <alignment vertical="center"/>
    </xf>
    <xf numFmtId="3" fontId="49" fillId="0" borderId="7" xfId="0" applyNumberFormat="1" applyFont="1" applyBorder="1" applyAlignment="1">
      <alignment horizontal="center" vertical="center"/>
    </xf>
    <xf numFmtId="3" fontId="49" fillId="0" borderId="14" xfId="0" applyNumberFormat="1" applyFont="1" applyBorder="1" applyAlignment="1">
      <alignment horizontal="center" vertical="center"/>
    </xf>
    <xf numFmtId="3" fontId="49" fillId="0" borderId="33" xfId="21" applyNumberFormat="1" applyFont="1" applyBorder="1" applyAlignment="1">
      <alignment/>
    </xf>
    <xf numFmtId="0" fontId="49" fillId="0" borderId="26" xfId="0" applyFont="1" applyBorder="1" applyAlignment="1">
      <alignment horizontal="center"/>
    </xf>
    <xf numFmtId="0" fontId="48" fillId="0" borderId="9" xfId="0" applyFont="1" applyBorder="1" applyAlignment="1">
      <alignment/>
    </xf>
    <xf numFmtId="0" fontId="0" fillId="0" borderId="8" xfId="0" applyBorder="1" applyAlignment="1">
      <alignment/>
    </xf>
    <xf numFmtId="0" fontId="0" fillId="0" borderId="7" xfId="0" applyBorder="1" applyAlignment="1">
      <alignment/>
    </xf>
    <xf numFmtId="0" fontId="0" fillId="0" borderId="14" xfId="0" applyBorder="1" applyAlignment="1">
      <alignment/>
    </xf>
    <xf numFmtId="49" fontId="21" fillId="0" borderId="0" xfId="0" applyNumberFormat="1" applyFont="1" applyBorder="1" applyAlignment="1">
      <alignment vertical="center" wrapText="1"/>
    </xf>
    <xf numFmtId="3" fontId="0" fillId="0" borderId="7" xfId="0" applyNumberFormat="1" applyBorder="1" applyAlignment="1">
      <alignment/>
    </xf>
    <xf numFmtId="0" fontId="0" fillId="0" borderId="24" xfId="0" applyBorder="1" applyAlignment="1">
      <alignment/>
    </xf>
    <xf numFmtId="49" fontId="49" fillId="0" borderId="11" xfId="0" applyNumberFormat="1" applyFont="1" applyBorder="1" applyAlignment="1">
      <alignment/>
    </xf>
    <xf numFmtId="0" fontId="49" fillId="0" borderId="11" xfId="0" applyFont="1" applyBorder="1" applyAlignment="1">
      <alignment horizontal="center"/>
    </xf>
    <xf numFmtId="3" fontId="49" fillId="0" borderId="11" xfId="21" applyNumberFormat="1" applyFont="1" applyBorder="1" applyAlignment="1">
      <alignment/>
    </xf>
    <xf numFmtId="3" fontId="0" fillId="0" borderId="9" xfId="0" applyNumberFormat="1" applyBorder="1" applyAlignment="1">
      <alignment/>
    </xf>
    <xf numFmtId="0" fontId="48" fillId="0" borderId="24" xfId="0" applyFont="1" applyBorder="1" applyAlignment="1">
      <alignment/>
    </xf>
    <xf numFmtId="49" fontId="48" fillId="0" borderId="34" xfId="0" applyNumberFormat="1" applyFont="1" applyBorder="1" applyAlignment="1" quotePrefix="1">
      <alignment vertical="center" wrapText="1"/>
    </xf>
    <xf numFmtId="0" fontId="48" fillId="0" borderId="2" xfId="0" applyFont="1" applyBorder="1" applyAlignment="1">
      <alignment horizontal="center"/>
    </xf>
    <xf numFmtId="49" fontId="50" fillId="0" borderId="5" xfId="0" applyNumberFormat="1" applyFont="1" applyBorder="1" applyAlignment="1">
      <alignment horizontal="left"/>
    </xf>
    <xf numFmtId="0" fontId="49" fillId="0" borderId="15" xfId="0" applyFont="1" applyBorder="1" applyAlignment="1">
      <alignment horizontal="center"/>
    </xf>
    <xf numFmtId="3" fontId="49" fillId="0" borderId="15" xfId="0" applyNumberFormat="1" applyFont="1" applyBorder="1" applyAlignment="1">
      <alignment/>
    </xf>
    <xf numFmtId="3" fontId="49" fillId="0" borderId="16" xfId="0" applyNumberFormat="1" applyFont="1" applyBorder="1" applyAlignment="1">
      <alignment/>
    </xf>
    <xf numFmtId="0" fontId="0" fillId="0" borderId="2" xfId="0" applyBorder="1" applyAlignment="1">
      <alignment/>
    </xf>
    <xf numFmtId="49" fontId="56" fillId="0" borderId="7" xfId="0" applyNumberFormat="1" applyFont="1" applyBorder="1" applyAlignment="1">
      <alignment/>
    </xf>
    <xf numFmtId="3" fontId="22" fillId="0" borderId="27" xfId="0" applyNumberFormat="1" applyFont="1" applyBorder="1" applyAlignment="1">
      <alignment vertical="center"/>
    </xf>
    <xf numFmtId="3" fontId="22" fillId="0" borderId="27" xfId="0" applyNumberFormat="1" applyFont="1" applyBorder="1" applyAlignment="1">
      <alignment/>
    </xf>
    <xf numFmtId="3" fontId="29" fillId="0" borderId="7" xfId="0" applyNumberFormat="1" applyFont="1" applyBorder="1" applyAlignment="1">
      <alignment/>
    </xf>
    <xf numFmtId="3" fontId="29" fillId="0" borderId="7" xfId="0" applyNumberFormat="1" applyFont="1" applyBorder="1" applyAlignment="1">
      <alignment vertical="center"/>
    </xf>
    <xf numFmtId="3" fontId="22" fillId="0" borderId="7" xfId="0" applyNumberFormat="1" applyFont="1" applyBorder="1" applyAlignment="1">
      <alignment horizontal="left"/>
    </xf>
    <xf numFmtId="0" fontId="47" fillId="0" borderId="7" xfId="0" applyFont="1" applyBorder="1" applyAlignment="1">
      <alignment horizontal="center"/>
    </xf>
    <xf numFmtId="49" fontId="47" fillId="0" borderId="7" xfId="0" applyNumberFormat="1" applyFont="1" applyBorder="1" applyAlignment="1">
      <alignment/>
    </xf>
    <xf numFmtId="49" fontId="40" fillId="0" borderId="7" xfId="0" applyNumberFormat="1" applyFont="1" applyBorder="1" applyAlignment="1">
      <alignment/>
    </xf>
    <xf numFmtId="49" fontId="40" fillId="0" borderId="7" xfId="0" applyNumberFormat="1" applyFont="1" applyBorder="1" applyAlignment="1">
      <alignment wrapText="1"/>
    </xf>
    <xf numFmtId="49" fontId="47" fillId="0" borderId="7" xfId="0" applyNumberFormat="1" applyFont="1" applyBorder="1" applyAlignment="1">
      <alignment wrapText="1"/>
    </xf>
    <xf numFmtId="3" fontId="21" fillId="0" borderId="24" xfId="0" applyNumberFormat="1" applyFont="1" applyBorder="1" applyAlignment="1">
      <alignment vertical="center" wrapText="1"/>
    </xf>
    <xf numFmtId="0" fontId="36" fillId="0" borderId="7" xfId="0" applyFont="1" applyBorder="1" applyAlignment="1">
      <alignment/>
    </xf>
    <xf numFmtId="49" fontId="25" fillId="0" borderId="7" xfId="0" applyNumberFormat="1" applyFont="1" applyBorder="1" applyAlignment="1">
      <alignment vertical="center" wrapText="1"/>
    </xf>
    <xf numFmtId="49" fontId="21" fillId="0" borderId="7" xfId="0" applyNumberFormat="1" applyFont="1" applyBorder="1" applyAlignment="1">
      <alignment horizontal="left" vertical="center" wrapText="1"/>
    </xf>
    <xf numFmtId="220" fontId="22" fillId="0" borderId="0" xfId="21" applyNumberFormat="1" applyFont="1" applyAlignment="1">
      <alignment/>
    </xf>
    <xf numFmtId="3" fontId="36" fillId="0" borderId="7" xfId="0" applyNumberFormat="1" applyFont="1" applyBorder="1" applyAlignment="1">
      <alignment/>
    </xf>
    <xf numFmtId="49" fontId="34" fillId="0" borderId="7" xfId="0" applyNumberFormat="1" applyFont="1" applyBorder="1" applyAlignment="1">
      <alignment/>
    </xf>
    <xf numFmtId="0" fontId="53" fillId="2" borderId="35" xfId="0" applyFont="1" applyFill="1" applyBorder="1" applyAlignment="1">
      <alignment vertical="center"/>
    </xf>
    <xf numFmtId="0" fontId="58" fillId="0" borderId="0" xfId="0" applyFont="1" applyAlignment="1">
      <alignment/>
    </xf>
    <xf numFmtId="0" fontId="21" fillId="0" borderId="0" xfId="0" applyNumberFormat="1" applyFont="1" applyAlignment="1">
      <alignment horizontal="left" vertical="center" wrapText="1"/>
    </xf>
    <xf numFmtId="0" fontId="22" fillId="0" borderId="5" xfId="0" applyFont="1" applyBorder="1" applyAlignment="1">
      <alignment horizontal="left"/>
    </xf>
    <xf numFmtId="0" fontId="27" fillId="0" borderId="7" xfId="0" applyFont="1" applyBorder="1" applyAlignment="1">
      <alignment horizontal="center"/>
    </xf>
    <xf numFmtId="3" fontId="27" fillId="0" borderId="7" xfId="0" applyNumberFormat="1" applyFont="1" applyBorder="1" applyAlignment="1">
      <alignment/>
    </xf>
    <xf numFmtId="3" fontId="27" fillId="0" borderId="7" xfId="21" applyNumberFormat="1" applyFont="1" applyBorder="1" applyAlignment="1">
      <alignment/>
    </xf>
    <xf numFmtId="3" fontId="21" fillId="0" borderId="9" xfId="0" applyNumberFormat="1" applyFont="1" applyBorder="1" applyAlignment="1">
      <alignment/>
    </xf>
    <xf numFmtId="3" fontId="29" fillId="0" borderId="27" xfId="0" applyNumberFormat="1" applyFont="1" applyBorder="1" applyAlignment="1">
      <alignment vertical="center"/>
    </xf>
    <xf numFmtId="3" fontId="29" fillId="0" borderId="27" xfId="0" applyNumberFormat="1" applyFont="1" applyBorder="1" applyAlignment="1">
      <alignment/>
    </xf>
    <xf numFmtId="3" fontId="36" fillId="0" borderId="7" xfId="0" applyNumberFormat="1" applyFont="1" applyBorder="1" applyAlignment="1">
      <alignment horizontal="center" vertical="center" wrapText="1"/>
    </xf>
    <xf numFmtId="3" fontId="37" fillId="0" borderId="7" xfId="0" applyNumberFormat="1" applyFont="1" applyBorder="1" applyAlignment="1">
      <alignment/>
    </xf>
    <xf numFmtId="49" fontId="36" fillId="0" borderId="7" xfId="0" applyNumberFormat="1" applyFont="1" applyBorder="1" applyAlignment="1">
      <alignment vertical="center" wrapText="1"/>
    </xf>
    <xf numFmtId="49" fontId="59" fillId="0" borderId="7" xfId="0" applyNumberFormat="1" applyFont="1" applyBorder="1" applyAlignment="1">
      <alignment vertical="center" wrapText="1"/>
    </xf>
    <xf numFmtId="3" fontId="59" fillId="0" borderId="7" xfId="0" applyNumberFormat="1" applyFont="1" applyBorder="1" applyAlignment="1">
      <alignment vertical="center" wrapText="1"/>
    </xf>
    <xf numFmtId="3" fontId="59" fillId="0" borderId="7" xfId="0" applyNumberFormat="1" applyFont="1" applyBorder="1" applyAlignment="1">
      <alignment/>
    </xf>
    <xf numFmtId="3" fontId="36" fillId="0" borderId="9" xfId="0" applyNumberFormat="1" applyFont="1" applyBorder="1" applyAlignment="1">
      <alignment horizontal="center" vertical="center" wrapText="1"/>
    </xf>
    <xf numFmtId="3" fontId="60" fillId="0" borderId="7" xfId="0" applyNumberFormat="1" applyFont="1" applyBorder="1" applyAlignment="1">
      <alignment vertical="center" wrapText="1"/>
    </xf>
    <xf numFmtId="3" fontId="60" fillId="0" borderId="7" xfId="0" applyNumberFormat="1" applyFont="1" applyBorder="1" applyAlignment="1">
      <alignment horizontal="left" vertical="center"/>
    </xf>
    <xf numFmtId="3" fontId="59" fillId="0" borderId="9" xfId="0" applyNumberFormat="1" applyFont="1" applyBorder="1" applyAlignment="1">
      <alignment horizontal="center" vertical="center" wrapText="1"/>
    </xf>
    <xf numFmtId="3" fontId="59" fillId="0" borderId="11" xfId="0" applyNumberFormat="1" applyFont="1" applyBorder="1" applyAlignment="1">
      <alignment horizontal="center" vertical="center" wrapText="1"/>
    </xf>
    <xf numFmtId="3" fontId="59" fillId="0" borderId="24" xfId="0" applyNumberFormat="1" applyFont="1" applyBorder="1" applyAlignment="1">
      <alignment horizontal="center" vertical="center" wrapText="1"/>
    </xf>
    <xf numFmtId="0" fontId="37" fillId="0" borderId="7" xfId="0" applyFont="1" applyBorder="1" applyAlignment="1">
      <alignment horizontal="center"/>
    </xf>
    <xf numFmtId="3" fontId="36" fillId="0" borderId="4" xfId="0" applyNumberFormat="1" applyFont="1" applyBorder="1" applyAlignment="1">
      <alignment vertical="center" wrapText="1"/>
    </xf>
    <xf numFmtId="3" fontId="36" fillId="0" borderId="24" xfId="21" applyNumberFormat="1" applyFont="1" applyBorder="1" applyAlignment="1">
      <alignment/>
    </xf>
    <xf numFmtId="3" fontId="36" fillId="0" borderId="11" xfId="0" applyNumberFormat="1" applyFont="1" applyBorder="1" applyAlignment="1">
      <alignment vertical="center" wrapText="1"/>
    </xf>
    <xf numFmtId="3" fontId="36" fillId="0" borderId="24" xfId="0" applyNumberFormat="1" applyFont="1" applyBorder="1" applyAlignment="1">
      <alignment vertical="center" wrapText="1"/>
    </xf>
    <xf numFmtId="3" fontId="36" fillId="0" borderId="9" xfId="0" applyNumberFormat="1" applyFont="1" applyBorder="1" applyAlignment="1">
      <alignment vertical="center" wrapText="1"/>
    </xf>
    <xf numFmtId="3" fontId="59" fillId="0" borderId="7" xfId="0" applyNumberFormat="1" applyFont="1" applyBorder="1" applyAlignment="1">
      <alignment/>
    </xf>
    <xf numFmtId="3" fontId="59" fillId="0" borderId="9" xfId="0" applyNumberFormat="1" applyFont="1" applyBorder="1" applyAlignment="1">
      <alignment horizontal="left" vertical="center" wrapText="1"/>
    </xf>
    <xf numFmtId="3" fontId="59" fillId="0" borderId="24" xfId="0" applyNumberFormat="1" applyFont="1" applyBorder="1" applyAlignment="1">
      <alignment horizontal="left" vertical="center" wrapText="1"/>
    </xf>
    <xf numFmtId="3" fontId="36" fillId="0" borderId="7" xfId="0" applyNumberFormat="1" applyFont="1" applyBorder="1" applyAlignment="1">
      <alignment horizontal="left"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3" fontId="27" fillId="0" borderId="15" xfId="21" applyNumberFormat="1" applyFont="1" applyBorder="1" applyAlignment="1">
      <alignment horizontal="left"/>
    </xf>
    <xf numFmtId="0" fontId="33" fillId="0" borderId="3" xfId="0" applyFont="1" applyBorder="1" applyAlignment="1">
      <alignment/>
    </xf>
    <xf numFmtId="0" fontId="33" fillId="0" borderId="24" xfId="0" applyFont="1" applyBorder="1" applyAlignment="1">
      <alignment/>
    </xf>
    <xf numFmtId="0" fontId="61" fillId="0" borderId="7" xfId="0" applyFont="1" applyBorder="1" applyAlignment="1">
      <alignment horizontal="center" vertical="center"/>
    </xf>
    <xf numFmtId="3" fontId="61" fillId="0" borderId="7" xfId="21" applyNumberFormat="1" applyFont="1" applyBorder="1" applyAlignment="1">
      <alignment/>
    </xf>
    <xf numFmtId="49" fontId="34" fillId="0" borderId="7" xfId="0" applyNumberFormat="1" applyFont="1" applyBorder="1" applyAlignment="1">
      <alignment vertical="center" wrapText="1"/>
    </xf>
    <xf numFmtId="0" fontId="27" fillId="0" borderId="7" xfId="0" applyFont="1" applyBorder="1" applyAlignment="1">
      <alignment horizontal="center" vertical="center"/>
    </xf>
    <xf numFmtId="3" fontId="27" fillId="0" borderId="7" xfId="0" applyNumberFormat="1" applyFont="1" applyBorder="1" applyAlignment="1">
      <alignment horizontal="right" vertical="center"/>
    </xf>
    <xf numFmtId="3" fontId="61" fillId="0" borderId="7" xfId="0" applyNumberFormat="1" applyFont="1" applyBorder="1" applyAlignment="1">
      <alignment/>
    </xf>
    <xf numFmtId="49" fontId="63" fillId="0" borderId="7" xfId="0" applyNumberFormat="1" applyFont="1" applyBorder="1" applyAlignment="1">
      <alignment vertical="center" wrapText="1"/>
    </xf>
    <xf numFmtId="49" fontId="63" fillId="0" borderId="24" xfId="0" applyNumberFormat="1" applyFont="1" applyBorder="1" applyAlignment="1">
      <alignment horizontal="center" vertical="center" wrapText="1"/>
    </xf>
    <xf numFmtId="3" fontId="21" fillId="0" borderId="12" xfId="0" applyNumberFormat="1" applyFont="1" applyBorder="1" applyAlignment="1">
      <alignment/>
    </xf>
    <xf numFmtId="0" fontId="0" fillId="0" borderId="12" xfId="0" applyBorder="1" applyAlignment="1">
      <alignment/>
    </xf>
    <xf numFmtId="0" fontId="0" fillId="0" borderId="39" xfId="0" applyBorder="1" applyAlignment="1">
      <alignment/>
    </xf>
    <xf numFmtId="0" fontId="22" fillId="0" borderId="25" xfId="0" applyFont="1" applyBorder="1" applyAlignment="1">
      <alignment horizontal="center"/>
    </xf>
    <xf numFmtId="3" fontId="21" fillId="0" borderId="25" xfId="21" applyNumberFormat="1" applyFont="1" applyBorder="1" applyAlignment="1">
      <alignment/>
    </xf>
    <xf numFmtId="49" fontId="22" fillId="0" borderId="25" xfId="0" applyNumberFormat="1" applyFont="1" applyBorder="1" applyAlignment="1">
      <alignment/>
    </xf>
    <xf numFmtId="0" fontId="21" fillId="0" borderId="25" xfId="0" applyFont="1" applyBorder="1" applyAlignment="1">
      <alignment horizontal="center"/>
    </xf>
    <xf numFmtId="3" fontId="21" fillId="0" borderId="25" xfId="0" applyNumberFormat="1" applyFont="1" applyBorder="1" applyAlignment="1">
      <alignment/>
    </xf>
    <xf numFmtId="3" fontId="21" fillId="0" borderId="26" xfId="0" applyNumberFormat="1" applyFont="1" applyBorder="1" applyAlignment="1">
      <alignment/>
    </xf>
    <xf numFmtId="0" fontId="22" fillId="0" borderId="25" xfId="0" applyFont="1" applyBorder="1" applyAlignment="1">
      <alignment/>
    </xf>
    <xf numFmtId="49" fontId="21" fillId="0" borderId="25" xfId="0" applyNumberFormat="1" applyFont="1" applyBorder="1" applyAlignment="1">
      <alignment/>
    </xf>
    <xf numFmtId="3" fontId="21" fillId="0" borderId="25" xfId="21" applyNumberFormat="1" applyFont="1" applyBorder="1" applyAlignment="1">
      <alignment/>
    </xf>
    <xf numFmtId="3" fontId="21" fillId="0" borderId="26" xfId="21" applyNumberFormat="1" applyFont="1" applyBorder="1" applyAlignment="1">
      <alignment/>
    </xf>
    <xf numFmtId="0" fontId="34" fillId="0" borderId="24" xfId="0" applyFont="1" applyBorder="1" applyAlignment="1">
      <alignment horizontal="center"/>
    </xf>
    <xf numFmtId="3" fontId="27" fillId="0" borderId="24" xfId="21" applyNumberFormat="1" applyFont="1" applyBorder="1" applyAlignment="1">
      <alignment/>
    </xf>
    <xf numFmtId="49" fontId="34" fillId="0" borderId="24" xfId="0" applyNumberFormat="1" applyFont="1" applyBorder="1" applyAlignment="1">
      <alignment/>
    </xf>
    <xf numFmtId="3" fontId="34" fillId="0" borderId="24" xfId="0" applyNumberFormat="1" applyFont="1" applyBorder="1" applyAlignment="1">
      <alignment/>
    </xf>
    <xf numFmtId="49" fontId="27" fillId="0" borderId="7" xfId="0" applyNumberFormat="1" applyFont="1" applyBorder="1" applyAlignment="1">
      <alignment/>
    </xf>
    <xf numFmtId="3" fontId="34" fillId="0" borderId="7" xfId="0" applyNumberFormat="1" applyFont="1" applyBorder="1" applyAlignment="1">
      <alignment/>
    </xf>
    <xf numFmtId="49" fontId="27" fillId="0" borderId="24" xfId="0" applyNumberFormat="1" applyFont="1" applyBorder="1" applyAlignment="1">
      <alignment/>
    </xf>
    <xf numFmtId="0" fontId="27" fillId="0" borderId="24" xfId="0" applyFont="1" applyBorder="1" applyAlignment="1">
      <alignment horizontal="center"/>
    </xf>
    <xf numFmtId="3" fontId="27" fillId="0" borderId="24" xfId="0" applyNumberFormat="1" applyFont="1" applyBorder="1" applyAlignment="1">
      <alignment/>
    </xf>
    <xf numFmtId="3" fontId="21" fillId="0" borderId="9" xfId="21" applyNumberFormat="1" applyFont="1" applyBorder="1" applyAlignment="1">
      <alignment/>
    </xf>
    <xf numFmtId="0" fontId="22" fillId="0" borderId="24" xfId="0" applyFont="1" applyBorder="1" applyAlignment="1">
      <alignment/>
    </xf>
    <xf numFmtId="49" fontId="22" fillId="0" borderId="4" xfId="0" applyNumberFormat="1" applyFont="1" applyBorder="1" applyAlignment="1" quotePrefix="1">
      <alignment vertical="center" wrapText="1"/>
    </xf>
    <xf numFmtId="49" fontId="21" fillId="0" borderId="11" xfId="0" applyNumberFormat="1" applyFont="1" applyBorder="1" applyAlignment="1">
      <alignment/>
    </xf>
    <xf numFmtId="0" fontId="21" fillId="0" borderId="11" xfId="0" applyFont="1" applyBorder="1" applyAlignment="1">
      <alignment horizontal="center"/>
    </xf>
    <xf numFmtId="3" fontId="21" fillId="0" borderId="11" xfId="21" applyNumberFormat="1" applyFont="1" applyBorder="1" applyAlignment="1">
      <alignment/>
    </xf>
    <xf numFmtId="0" fontId="34" fillId="0" borderId="9" xfId="0" applyFont="1" applyBorder="1" applyAlignment="1">
      <alignment horizontal="center"/>
    </xf>
    <xf numFmtId="49" fontId="27" fillId="0" borderId="9" xfId="0" applyNumberFormat="1" applyFont="1" applyBorder="1" applyAlignment="1">
      <alignment/>
    </xf>
    <xf numFmtId="0" fontId="27" fillId="0" borderId="9" xfId="0" applyFont="1" applyBorder="1" applyAlignment="1">
      <alignment horizontal="center"/>
    </xf>
    <xf numFmtId="3" fontId="27" fillId="0" borderId="9" xfId="0" applyNumberFormat="1" applyFont="1" applyBorder="1" applyAlignment="1">
      <alignment/>
    </xf>
    <xf numFmtId="0" fontId="22" fillId="0" borderId="17" xfId="0" applyFont="1" applyBorder="1" applyAlignment="1">
      <alignment horizontal="center"/>
    </xf>
    <xf numFmtId="3" fontId="27" fillId="0" borderId="40" xfId="21" applyNumberFormat="1" applyFont="1" applyBorder="1" applyAlignment="1">
      <alignment/>
    </xf>
    <xf numFmtId="49" fontId="23" fillId="0" borderId="40" xfId="0" applyNumberFormat="1" applyFont="1" applyBorder="1" applyAlignment="1">
      <alignment horizontal="left"/>
    </xf>
    <xf numFmtId="0" fontId="21" fillId="0" borderId="40" xfId="0" applyFont="1" applyBorder="1" applyAlignment="1">
      <alignment horizontal="center"/>
    </xf>
    <xf numFmtId="3" fontId="21" fillId="0" borderId="40" xfId="0" applyNumberFormat="1" applyFont="1" applyBorder="1" applyAlignment="1">
      <alignment/>
    </xf>
    <xf numFmtId="3" fontId="21" fillId="0" borderId="41" xfId="0" applyNumberFormat="1" applyFont="1" applyBorder="1" applyAlignment="1">
      <alignment/>
    </xf>
    <xf numFmtId="3" fontId="21" fillId="0" borderId="13" xfId="0" applyNumberFormat="1" applyFont="1" applyBorder="1" applyAlignment="1">
      <alignment/>
    </xf>
    <xf numFmtId="3" fontId="21" fillId="0" borderId="13" xfId="21" applyNumberFormat="1" applyFont="1" applyBorder="1" applyAlignment="1">
      <alignment/>
    </xf>
    <xf numFmtId="0" fontId="22" fillId="0" borderId="9" xfId="0" applyFont="1" applyBorder="1" applyAlignment="1">
      <alignment horizontal="center"/>
    </xf>
    <xf numFmtId="3" fontId="21" fillId="0" borderId="8" xfId="0" applyNumberFormat="1" applyFon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34" fillId="0" borderId="7" xfId="0" applyFont="1" applyBorder="1" applyAlignment="1">
      <alignment horizontal="center" vertical="center"/>
    </xf>
    <xf numFmtId="3" fontId="34" fillId="0" borderId="7" xfId="21" applyNumberFormat="1" applyFont="1" applyBorder="1" applyAlignment="1">
      <alignment/>
    </xf>
    <xf numFmtId="49" fontId="27" fillId="0" borderId="7" xfId="0" applyNumberFormat="1" applyFont="1" applyBorder="1" applyAlignment="1">
      <alignment vertical="center" wrapText="1"/>
    </xf>
    <xf numFmtId="0" fontId="64" fillId="0" borderId="0" xfId="0" applyFont="1" applyAlignment="1">
      <alignment/>
    </xf>
    <xf numFmtId="3" fontId="36" fillId="0" borderId="9" xfId="0" applyNumberFormat="1" applyFont="1" applyBorder="1" applyAlignment="1">
      <alignment horizontal="left"/>
    </xf>
    <xf numFmtId="3" fontId="36" fillId="0" borderId="24" xfId="0" applyNumberFormat="1" applyFont="1" applyBorder="1" applyAlignment="1">
      <alignment horizontal="left"/>
    </xf>
    <xf numFmtId="3" fontId="59" fillId="0" borderId="9" xfId="0" applyNumberFormat="1" applyFont="1" applyBorder="1" applyAlignment="1">
      <alignment horizontal="left"/>
    </xf>
    <xf numFmtId="3" fontId="59" fillId="0" borderId="24" xfId="0" applyNumberFormat="1" applyFont="1" applyBorder="1" applyAlignment="1">
      <alignment horizontal="left"/>
    </xf>
    <xf numFmtId="3" fontId="59" fillId="0" borderId="9" xfId="0" applyNumberFormat="1" applyFont="1" applyBorder="1" applyAlignment="1">
      <alignment horizontal="center" vertical="center" wrapText="1"/>
    </xf>
    <xf numFmtId="3" fontId="21" fillId="0" borderId="11" xfId="0" applyNumberFormat="1" applyFont="1" applyBorder="1" applyAlignment="1">
      <alignment horizontal="left" vertical="center" wrapText="1"/>
    </xf>
    <xf numFmtId="3" fontId="21" fillId="0" borderId="24" xfId="0" applyNumberFormat="1" applyFont="1" applyBorder="1" applyAlignment="1">
      <alignment horizontal="left" vertical="center" wrapText="1"/>
    </xf>
    <xf numFmtId="3" fontId="21" fillId="0" borderId="9" xfId="0" applyNumberFormat="1" applyFont="1" applyBorder="1" applyAlignment="1">
      <alignment horizontal="center" vertical="center" wrapText="1"/>
    </xf>
    <xf numFmtId="3" fontId="21" fillId="0" borderId="11" xfId="0" applyNumberFormat="1" applyFont="1" applyBorder="1" applyAlignment="1">
      <alignment horizontal="center" vertical="center" wrapText="1"/>
    </xf>
    <xf numFmtId="3" fontId="21" fillId="0" borderId="24" xfId="0" applyNumberFormat="1" applyFont="1" applyBorder="1" applyAlignment="1">
      <alignment horizontal="center" vertical="center" wrapText="1"/>
    </xf>
    <xf numFmtId="3" fontId="36" fillId="0" borderId="9" xfId="0" applyNumberFormat="1" applyFont="1" applyBorder="1" applyAlignment="1">
      <alignment horizontal="center" vertical="center" wrapText="1"/>
    </xf>
    <xf numFmtId="3" fontId="36" fillId="0" borderId="11" xfId="0" applyNumberFormat="1" applyFont="1" applyBorder="1" applyAlignment="1">
      <alignment horizontal="center" vertical="center" wrapText="1"/>
    </xf>
    <xf numFmtId="3" fontId="36" fillId="0" borderId="24" xfId="0" applyNumberFormat="1" applyFont="1" applyBorder="1" applyAlignment="1">
      <alignment horizontal="center" vertical="center" wrapText="1"/>
    </xf>
    <xf numFmtId="3" fontId="21" fillId="0" borderId="9" xfId="0" applyNumberFormat="1" applyFont="1" applyBorder="1" applyAlignment="1">
      <alignment horizontal="left" vertical="center" wrapText="1"/>
    </xf>
    <xf numFmtId="3" fontId="59" fillId="0" borderId="11" xfId="0" applyNumberFormat="1" applyFont="1" applyBorder="1" applyAlignment="1">
      <alignment horizontal="center" vertical="center" wrapText="1"/>
    </xf>
    <xf numFmtId="3" fontId="59" fillId="0" borderId="24" xfId="0" applyNumberFormat="1" applyFont="1" applyBorder="1" applyAlignment="1">
      <alignment horizontal="center" vertical="center" wrapText="1"/>
    </xf>
    <xf numFmtId="0" fontId="30" fillId="0" borderId="0" xfId="0" applyFont="1" applyAlignment="1">
      <alignment horizont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3" fontId="20" fillId="0" borderId="2" xfId="21" applyNumberFormat="1" applyFont="1" applyBorder="1" applyAlignment="1">
      <alignment horizontal="center" vertical="center" wrapText="1"/>
    </xf>
    <xf numFmtId="3" fontId="20" fillId="0" borderId="3" xfId="21" applyNumberFormat="1" applyFont="1" applyBorder="1" applyAlignment="1">
      <alignment horizontal="center" vertical="center" wrapText="1"/>
    </xf>
    <xf numFmtId="3" fontId="36" fillId="0" borderId="9" xfId="0" applyNumberFormat="1" applyFont="1" applyBorder="1" applyAlignment="1">
      <alignment/>
    </xf>
    <xf numFmtId="3" fontId="36" fillId="0" borderId="24" xfId="0" applyNumberFormat="1" applyFont="1" applyBorder="1" applyAlignment="1">
      <alignment/>
    </xf>
    <xf numFmtId="3" fontId="36" fillId="0" borderId="9" xfId="21" applyNumberFormat="1" applyFont="1" applyBorder="1" applyAlignment="1">
      <alignment horizontal="left"/>
    </xf>
    <xf numFmtId="3" fontId="36" fillId="0" borderId="24" xfId="21" applyNumberFormat="1" applyFont="1" applyBorder="1" applyAlignment="1">
      <alignment horizontal="left"/>
    </xf>
    <xf numFmtId="3" fontId="36" fillId="0" borderId="9" xfId="0" applyNumberFormat="1" applyFont="1" applyBorder="1" applyAlignment="1">
      <alignment horizontal="left" vertical="center" wrapText="1"/>
    </xf>
    <xf numFmtId="3" fontId="36" fillId="0" borderId="11" xfId="0" applyNumberFormat="1" applyFont="1" applyBorder="1" applyAlignment="1">
      <alignment horizontal="left" vertical="center" wrapText="1"/>
    </xf>
    <xf numFmtId="3" fontId="36" fillId="0" borderId="24" xfId="0" applyNumberFormat="1" applyFont="1" applyBorder="1" applyAlignment="1">
      <alignment horizontal="left" vertical="center" wrapText="1"/>
    </xf>
    <xf numFmtId="49" fontId="63" fillId="0" borderId="9" xfId="0" applyNumberFormat="1" applyFont="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0" fontId="21" fillId="0" borderId="0" xfId="0" applyNumberFormat="1" applyFont="1" applyAlignment="1">
      <alignment horizontal="left" vertical="center" wrapText="1"/>
    </xf>
    <xf numFmtId="49" fontId="21" fillId="0" borderId="29" xfId="0" applyNumberFormat="1" applyFont="1" applyBorder="1" applyAlignment="1">
      <alignment horizontal="left" vertical="center" wrapText="1"/>
    </xf>
    <xf numFmtId="49" fontId="21" fillId="0" borderId="42" xfId="0" applyNumberFormat="1" applyFont="1" applyBorder="1" applyAlignment="1">
      <alignment horizontal="left" vertical="center" wrapText="1"/>
    </xf>
    <xf numFmtId="49" fontId="21" fillId="0" borderId="43" xfId="0" applyNumberFormat="1"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xf>
    <xf numFmtId="0" fontId="21" fillId="0" borderId="2" xfId="0" applyFont="1" applyBorder="1" applyAlignment="1">
      <alignment horizontal="center"/>
    </xf>
    <xf numFmtId="220" fontId="21" fillId="0" borderId="2" xfId="21" applyNumberFormat="1" applyFont="1" applyBorder="1" applyAlignment="1" quotePrefix="1">
      <alignment horizontal="center" vertical="center"/>
    </xf>
    <xf numFmtId="220" fontId="21" fillId="0" borderId="2" xfId="21" applyNumberFormat="1" applyFont="1" applyBorder="1" applyAlignment="1">
      <alignment horizontal="center" vertical="center"/>
    </xf>
    <xf numFmtId="3" fontId="21" fillId="0" borderId="5" xfId="0" applyNumberFormat="1" applyFont="1" applyBorder="1" applyAlignment="1">
      <alignment horizontal="center"/>
    </xf>
    <xf numFmtId="0" fontId="21" fillId="0" borderId="16" xfId="0" applyFont="1" applyBorder="1" applyAlignment="1">
      <alignment horizontal="center"/>
    </xf>
    <xf numFmtId="49" fontId="22" fillId="0" borderId="5" xfId="0" applyNumberFormat="1" applyFont="1" applyBorder="1" applyAlignment="1">
      <alignment horizontal="left" vertical="center" wrapText="1"/>
    </xf>
    <xf numFmtId="49" fontId="22" fillId="0" borderId="15" xfId="0" applyNumberFormat="1" applyFont="1" applyBorder="1" applyAlignment="1">
      <alignment horizontal="left" vertical="center" wrapText="1"/>
    </xf>
    <xf numFmtId="49" fontId="22" fillId="0" borderId="16" xfId="0" applyNumberFormat="1" applyFont="1" applyBorder="1" applyAlignment="1">
      <alignment horizontal="left" vertical="center" wrapText="1"/>
    </xf>
    <xf numFmtId="49" fontId="21" fillId="0" borderId="13" xfId="0" applyNumberFormat="1" applyFont="1" applyBorder="1" applyAlignment="1">
      <alignment horizontal="left"/>
    </xf>
    <xf numFmtId="49" fontId="21" fillId="0" borderId="31" xfId="0" applyNumberFormat="1" applyFont="1" applyBorder="1" applyAlignment="1">
      <alignment horizontal="left"/>
    </xf>
    <xf numFmtId="49" fontId="21" fillId="0" borderId="27" xfId="0" applyNumberFormat="1" applyFont="1" applyBorder="1" applyAlignment="1">
      <alignment horizontal="left"/>
    </xf>
    <xf numFmtId="49" fontId="21" fillId="0" borderId="28" xfId="0" applyNumberFormat="1" applyFont="1" applyBorder="1" applyAlignment="1">
      <alignment horizontal="left" vertical="center" wrapText="1"/>
    </xf>
    <xf numFmtId="49" fontId="21" fillId="0" borderId="44" xfId="0" applyNumberFormat="1" applyFont="1" applyBorder="1" applyAlignment="1">
      <alignment horizontal="left" vertical="center" wrapText="1"/>
    </xf>
    <xf numFmtId="49" fontId="21" fillId="0" borderId="32"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31" xfId="0" applyNumberFormat="1" applyFont="1" applyBorder="1" applyAlignment="1">
      <alignment horizontal="left" vertical="center" wrapText="1"/>
    </xf>
    <xf numFmtId="49" fontId="21" fillId="0" borderId="27" xfId="0" applyNumberFormat="1" applyFont="1" applyBorder="1" applyAlignment="1">
      <alignment horizontal="left" vertical="center" wrapText="1"/>
    </xf>
    <xf numFmtId="3" fontId="21" fillId="0" borderId="26" xfId="0" applyNumberFormat="1" applyFont="1" applyBorder="1" applyAlignment="1">
      <alignment vertical="center" wrapText="1"/>
    </xf>
    <xf numFmtId="3" fontId="36" fillId="0" borderId="9" xfId="0" applyNumberFormat="1" applyFont="1" applyBorder="1" applyAlignment="1">
      <alignment horizontal="center" wrapText="1"/>
    </xf>
    <xf numFmtId="3" fontId="36" fillId="0" borderId="24" xfId="0" applyNumberFormat="1" applyFont="1" applyBorder="1" applyAlignment="1">
      <alignment horizontal="center" wrapText="1"/>
    </xf>
    <xf numFmtId="3" fontId="21" fillId="0" borderId="9" xfId="0" applyNumberFormat="1" applyFont="1" applyBorder="1" applyAlignment="1">
      <alignment horizontal="left"/>
    </xf>
    <xf numFmtId="3" fontId="21" fillId="0" borderId="24" xfId="0" applyNumberFormat="1" applyFont="1" applyBorder="1" applyAlignment="1">
      <alignment horizontal="left"/>
    </xf>
    <xf numFmtId="3" fontId="21" fillId="0" borderId="11" xfId="0" applyNumberFormat="1" applyFont="1" applyBorder="1" applyAlignment="1">
      <alignment horizontal="left"/>
    </xf>
    <xf numFmtId="3" fontId="20" fillId="0" borderId="4" xfId="21" applyNumberFormat="1" applyFont="1" applyBorder="1" applyAlignment="1">
      <alignment horizontal="center" vertical="center" wrapText="1"/>
    </xf>
    <xf numFmtId="3" fontId="21" fillId="0" borderId="9" xfId="0" applyNumberFormat="1" applyFont="1" applyBorder="1" applyAlignment="1">
      <alignment vertical="center" wrapText="1"/>
    </xf>
    <xf numFmtId="3" fontId="21" fillId="0" borderId="11" xfId="0" applyNumberFormat="1" applyFont="1" applyBorder="1" applyAlignment="1">
      <alignment vertical="center" wrapText="1"/>
    </xf>
    <xf numFmtId="3" fontId="21" fillId="0" borderId="24" xfId="0" applyNumberFormat="1" applyFont="1" applyBorder="1" applyAlignment="1">
      <alignment vertical="center" wrapText="1"/>
    </xf>
    <xf numFmtId="0" fontId="58" fillId="0" borderId="0" xfId="0" applyFont="1" applyAlignment="1">
      <alignment horizontal="center"/>
    </xf>
    <xf numFmtId="0" fontId="20" fillId="0" borderId="4" xfId="0" applyFont="1" applyBorder="1" applyAlignment="1">
      <alignment horizontal="center" vertical="center"/>
    </xf>
    <xf numFmtId="0" fontId="48" fillId="2" borderId="34" xfId="0" applyFont="1" applyFill="1" applyBorder="1" applyAlignment="1">
      <alignment horizontal="center" vertical="center"/>
    </xf>
    <xf numFmtId="0" fontId="48" fillId="2" borderId="35" xfId="0" applyFont="1" applyFill="1" applyBorder="1" applyAlignment="1">
      <alignment horizontal="center" vertical="center"/>
    </xf>
    <xf numFmtId="0" fontId="53" fillId="0" borderId="13" xfId="0" applyFont="1" applyBorder="1" applyAlignment="1">
      <alignment horizontal="center"/>
    </xf>
    <xf numFmtId="0" fontId="53" fillId="0" borderId="27" xfId="0" applyFont="1" applyBorder="1" applyAlignment="1">
      <alignment horizontal="center"/>
    </xf>
    <xf numFmtId="0" fontId="49" fillId="0" borderId="13" xfId="0" applyFont="1" applyBorder="1" applyAlignment="1">
      <alignment horizontal="center"/>
    </xf>
    <xf numFmtId="0" fontId="49" fillId="0" borderId="27" xfId="0" applyFont="1" applyBorder="1" applyAlignment="1">
      <alignment horizontal="center"/>
    </xf>
    <xf numFmtId="3" fontId="49" fillId="0" borderId="13" xfId="0" applyNumberFormat="1" applyFont="1" applyBorder="1" applyAlignment="1">
      <alignment horizontal="center"/>
    </xf>
    <xf numFmtId="3" fontId="49" fillId="0" borderId="27" xfId="0" applyNumberFormat="1" applyFont="1" applyBorder="1" applyAlignment="1">
      <alignment horizontal="center"/>
    </xf>
    <xf numFmtId="3" fontId="49" fillId="0" borderId="28" xfId="0" applyNumberFormat="1" applyFont="1" applyBorder="1" applyAlignment="1">
      <alignment horizontal="center"/>
    </xf>
    <xf numFmtId="3" fontId="49" fillId="0" borderId="32" xfId="0" applyNumberFormat="1" applyFont="1" applyBorder="1" applyAlignment="1">
      <alignment horizontal="center"/>
    </xf>
    <xf numFmtId="49" fontId="21" fillId="0" borderId="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0" fontId="53" fillId="2" borderId="34" xfId="0" applyFont="1" applyFill="1" applyBorder="1" applyAlignment="1">
      <alignment horizontal="center" vertical="center"/>
    </xf>
    <xf numFmtId="0" fontId="53" fillId="2" borderId="35" xfId="0" applyFont="1" applyFill="1" applyBorder="1" applyAlignment="1">
      <alignment horizontal="center" vertical="center"/>
    </xf>
    <xf numFmtId="49" fontId="21" fillId="0" borderId="5"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40" fillId="0" borderId="0" xfId="0" applyNumberFormat="1" applyFont="1" applyAlignment="1">
      <alignment horizontal="left" vertical="center" wrapText="1"/>
    </xf>
    <xf numFmtId="0" fontId="32" fillId="0" borderId="0" xfId="0" applyFont="1" applyAlignment="1">
      <alignment horizontal="center"/>
    </xf>
    <xf numFmtId="0" fontId="39" fillId="0" borderId="0" xfId="0" applyFont="1" applyAlignment="1">
      <alignment horizont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5" xfId="0" applyFont="1" applyBorder="1" applyAlignment="1">
      <alignment horizontal="left"/>
    </xf>
    <xf numFmtId="0" fontId="22" fillId="0" borderId="15" xfId="0" applyFont="1" applyBorder="1" applyAlignment="1">
      <alignment horizontal="left"/>
    </xf>
    <xf numFmtId="0" fontId="22" fillId="0" borderId="16" xfId="0" applyFont="1" applyBorder="1" applyAlignment="1">
      <alignment horizontal="left"/>
    </xf>
    <xf numFmtId="0" fontId="21" fillId="0" borderId="5" xfId="0" applyNumberFormat="1" applyFont="1" applyBorder="1" applyAlignment="1">
      <alignment horizontal="left" vertical="center" wrapText="1"/>
    </xf>
    <xf numFmtId="0" fontId="21" fillId="0" borderId="15" xfId="0" applyNumberFormat="1" applyFont="1" applyBorder="1" applyAlignment="1">
      <alignment horizontal="left" vertical="center" wrapText="1"/>
    </xf>
    <xf numFmtId="0" fontId="21" fillId="0" borderId="16" xfId="0" applyNumberFormat="1" applyFont="1" applyBorder="1" applyAlignment="1">
      <alignment horizontal="left" vertical="center" wrapText="1"/>
    </xf>
    <xf numFmtId="3" fontId="20" fillId="0" borderId="13" xfId="0" applyNumberFormat="1" applyFont="1" applyBorder="1" applyAlignment="1">
      <alignment horizontal="center"/>
    </xf>
    <xf numFmtId="3" fontId="20" fillId="0" borderId="27" xfId="0" applyNumberFormat="1" applyFont="1" applyBorder="1" applyAlignment="1">
      <alignment horizontal="center"/>
    </xf>
    <xf numFmtId="3" fontId="20" fillId="0" borderId="13" xfId="0" applyNumberFormat="1" applyFont="1" applyBorder="1" applyAlignment="1">
      <alignment horizontal="center" vertical="center"/>
    </xf>
    <xf numFmtId="3" fontId="20" fillId="0" borderId="27" xfId="0" applyNumberFormat="1" applyFont="1" applyBorder="1" applyAlignment="1">
      <alignment horizontal="center" vertical="center"/>
    </xf>
    <xf numFmtId="0" fontId="37" fillId="0" borderId="5"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xf>
    <xf numFmtId="0" fontId="21" fillId="0" borderId="10" xfId="0" applyNumberFormat="1" applyFont="1" applyBorder="1" applyAlignment="1">
      <alignment horizontal="left" vertical="center" wrapText="1"/>
    </xf>
    <xf numFmtId="0" fontId="21" fillId="0" borderId="0" xfId="0" applyNumberFormat="1" applyFont="1" applyBorder="1" applyAlignment="1">
      <alignment horizontal="left" vertical="center" wrapText="1"/>
    </xf>
    <xf numFmtId="0" fontId="21" fillId="0" borderId="12" xfId="0" applyNumberFormat="1" applyFont="1" applyBorder="1" applyAlignment="1">
      <alignment horizontal="left" vertical="center" wrapText="1"/>
    </xf>
    <xf numFmtId="0" fontId="22" fillId="0" borderId="4" xfId="0" applyFont="1" applyBorder="1" applyAlignment="1">
      <alignment horizontal="center" vertical="center"/>
    </xf>
    <xf numFmtId="3" fontId="22" fillId="0" borderId="13" xfId="0" applyNumberFormat="1" applyFont="1" applyBorder="1" applyAlignment="1">
      <alignment horizontal="center"/>
    </xf>
    <xf numFmtId="3" fontId="22" fillId="0" borderId="27" xfId="0" applyNumberFormat="1" applyFont="1" applyBorder="1" applyAlignment="1">
      <alignment horizontal="center"/>
    </xf>
    <xf numFmtId="0" fontId="22" fillId="0" borderId="0" xfId="0" applyFont="1" applyAlignment="1">
      <alignment horizontal="center"/>
    </xf>
    <xf numFmtId="3" fontId="22" fillId="0" borderId="13" xfId="0" applyNumberFormat="1" applyFont="1" applyBorder="1" applyAlignment="1">
      <alignment horizontal="center" vertical="center"/>
    </xf>
    <xf numFmtId="3" fontId="22" fillId="0" borderId="27" xfId="0" applyNumberFormat="1" applyFont="1" applyBorder="1" applyAlignment="1">
      <alignment horizontal="center" vertical="center"/>
    </xf>
    <xf numFmtId="3" fontId="32" fillId="0" borderId="45" xfId="0" applyNumberFormat="1" applyFont="1" applyBorder="1" applyAlignment="1">
      <alignment horizontal="center"/>
    </xf>
  </cellXfs>
  <cellStyles count="32">
    <cellStyle name="Normal" xfId="0"/>
    <cellStyle name="??_kc-elec system check list" xfId="15"/>
    <cellStyle name="ÅëÈ­ [0]_S" xfId="16"/>
    <cellStyle name="ÅëÈ­_S" xfId="17"/>
    <cellStyle name="ÄÞ¸¶ [0]_S" xfId="18"/>
    <cellStyle name="ÄÞ¸¶_S" xfId="19"/>
    <cellStyle name="Ç¥ÁØ_S"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Heading 1" xfId="30"/>
    <cellStyle name="Heading 2" xfId="31"/>
    <cellStyle name="Hyperlink" xfId="32"/>
    <cellStyle name="Percent" xfId="33"/>
    <cellStyle name="Total" xfId="34"/>
    <cellStyle name="똿뗦먛귟 [0.00]_PRODUCT DETAIL Q1" xfId="35"/>
    <cellStyle name="똿뗦먛귟_PRODUCT DETAIL Q1" xfId="36"/>
    <cellStyle name="믅됞 [0.00]_PRODUCT DETAIL Q1" xfId="37"/>
    <cellStyle name="믅됞_PRODUCT DETAIL Q1" xfId="38"/>
    <cellStyle name="백분율_HOBONG" xfId="39"/>
    <cellStyle name="뷭?_BOOKSHIP" xfId="40"/>
    <cellStyle name="콤마 [0]_1202" xfId="41"/>
    <cellStyle name="콤마_1202" xfId="42"/>
    <cellStyle name="통화 [0]_1202" xfId="43"/>
    <cellStyle name="통화_1202" xfId="44"/>
    <cellStyle name="표준_(정보부문)월별인원계획"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a:off x="43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2</xdr:col>
      <xdr:colOff>0</xdr:colOff>
      <xdr:row>0</xdr:row>
      <xdr:rowOff>0</xdr:rowOff>
    </xdr:from>
    <xdr:to>
      <xdr:col>2</xdr:col>
      <xdr:colOff>0</xdr:colOff>
      <xdr:row>0</xdr:row>
      <xdr:rowOff>0</xdr:rowOff>
    </xdr:to>
    <xdr:sp>
      <xdr:nvSpPr>
        <xdr:cNvPr id="2" name="Line 2"/>
        <xdr:cNvSpPr>
          <a:spLocks/>
        </xdr:cNvSpPr>
      </xdr:nvSpPr>
      <xdr:spPr>
        <a:xfrm>
          <a:off x="43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2</xdr:col>
      <xdr:colOff>3819525</xdr:colOff>
      <xdr:row>7</xdr:row>
      <xdr:rowOff>66675</xdr:rowOff>
    </xdr:from>
    <xdr:to>
      <xdr:col>2</xdr:col>
      <xdr:colOff>4581525</xdr:colOff>
      <xdr:row>7</xdr:row>
      <xdr:rowOff>66675</xdr:rowOff>
    </xdr:to>
    <xdr:sp>
      <xdr:nvSpPr>
        <xdr:cNvPr id="3" name="Line 3"/>
        <xdr:cNvSpPr>
          <a:spLocks/>
        </xdr:cNvSpPr>
      </xdr:nvSpPr>
      <xdr:spPr>
        <a:xfrm>
          <a:off x="4257675" y="16192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2</xdr:col>
      <xdr:colOff>619125</xdr:colOff>
      <xdr:row>2</xdr:row>
      <xdr:rowOff>28575</xdr:rowOff>
    </xdr:from>
    <xdr:to>
      <xdr:col>2</xdr:col>
      <xdr:colOff>1190625</xdr:colOff>
      <xdr:row>2</xdr:row>
      <xdr:rowOff>28575</xdr:rowOff>
    </xdr:to>
    <xdr:sp>
      <xdr:nvSpPr>
        <xdr:cNvPr id="4" name="Line 4"/>
        <xdr:cNvSpPr>
          <a:spLocks/>
        </xdr:cNvSpPr>
      </xdr:nvSpPr>
      <xdr:spPr>
        <a:xfrm>
          <a:off x="1057275" y="428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2</xdr:col>
      <xdr:colOff>5200650</xdr:colOff>
      <xdr:row>2</xdr:row>
      <xdr:rowOff>38100</xdr:rowOff>
    </xdr:from>
    <xdr:to>
      <xdr:col>5</xdr:col>
      <xdr:colOff>104775</xdr:colOff>
      <xdr:row>2</xdr:row>
      <xdr:rowOff>38100</xdr:rowOff>
    </xdr:to>
    <xdr:sp>
      <xdr:nvSpPr>
        <xdr:cNvPr id="5" name="Line 6"/>
        <xdr:cNvSpPr>
          <a:spLocks/>
        </xdr:cNvSpPr>
      </xdr:nvSpPr>
      <xdr:spPr>
        <a:xfrm>
          <a:off x="5638800" y="43815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atgia03\my%20documents\hieu%202002\GTGT11-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O"/>
      <sheetName val="RA"/>
      <sheetName val="Sheet3"/>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26"/>
  <sheetViews>
    <sheetView workbookViewId="0" topLeftCell="A1">
      <selection activeCell="B3" sqref="B3"/>
    </sheetView>
  </sheetViews>
  <sheetFormatPr defaultColWidth="8.796875" defaultRowHeight="14.25"/>
  <cols>
    <col min="1" max="1" width="4" style="3" customWidth="1"/>
    <col min="2" max="2" width="33.3984375" style="1" customWidth="1"/>
    <col min="3" max="3" width="4.19921875" style="1" customWidth="1"/>
    <col min="4" max="4" width="8.69921875" style="1" bestFit="1" customWidth="1"/>
    <col min="5" max="5" width="10.3984375" style="1" customWidth="1"/>
    <col min="6" max="6" width="4.3984375" style="1" customWidth="1"/>
    <col min="7" max="7" width="4.09765625" style="1" customWidth="1"/>
    <col min="8" max="8" width="8.09765625" style="1" customWidth="1"/>
    <col min="9" max="9" width="8.69921875" style="1" customWidth="1"/>
    <col min="10" max="10" width="9.5" style="1" customWidth="1"/>
    <col min="11" max="11" width="7.5" style="1" customWidth="1"/>
    <col min="12" max="12" width="0.1015625" style="1" hidden="1" customWidth="1"/>
    <col min="13" max="13" width="8.3984375" style="1" customWidth="1"/>
    <col min="14" max="16384" width="9" style="1" customWidth="1"/>
  </cols>
  <sheetData>
    <row r="1" spans="1:10" ht="18">
      <c r="A1" s="30" t="s">
        <v>15</v>
      </c>
      <c r="G1" s="2"/>
      <c r="H1" s="29" t="s">
        <v>17</v>
      </c>
      <c r="J1" s="2"/>
    </row>
    <row r="2" spans="1:10" ht="18">
      <c r="A2" s="30" t="s">
        <v>16</v>
      </c>
      <c r="G2" s="2"/>
      <c r="H2" s="29" t="s">
        <v>18</v>
      </c>
      <c r="J2" s="2"/>
    </row>
    <row r="5" ht="18">
      <c r="E5" s="29" t="s">
        <v>19</v>
      </c>
    </row>
    <row r="6" ht="18">
      <c r="E6" s="29" t="s">
        <v>128</v>
      </c>
    </row>
    <row r="7" ht="18">
      <c r="E7" s="29" t="s">
        <v>20</v>
      </c>
    </row>
    <row r="8" ht="15.75">
      <c r="N8" s="37" t="s">
        <v>124</v>
      </c>
    </row>
    <row r="9" spans="1:14" ht="18.75" customHeight="1">
      <c r="A9" s="4" t="s">
        <v>92</v>
      </c>
      <c r="B9" s="5" t="s">
        <v>21</v>
      </c>
      <c r="C9" s="5" t="s">
        <v>22</v>
      </c>
      <c r="D9" s="6" t="s">
        <v>25</v>
      </c>
      <c r="E9" s="7" t="s">
        <v>23</v>
      </c>
      <c r="F9" s="8"/>
      <c r="G9" s="8"/>
      <c r="H9" s="8"/>
      <c r="I9" s="8"/>
      <c r="J9" s="8"/>
      <c r="K9" s="8"/>
      <c r="L9" s="8"/>
      <c r="M9" s="33"/>
      <c r="N9" s="36"/>
    </row>
    <row r="10" spans="1:14" ht="15.75">
      <c r="A10" s="9"/>
      <c r="B10" s="10"/>
      <c r="C10" s="10"/>
      <c r="D10" s="11" t="s">
        <v>129</v>
      </c>
      <c r="E10" s="12" t="s">
        <v>26</v>
      </c>
      <c r="F10" s="12" t="s">
        <v>145</v>
      </c>
      <c r="G10" s="12" t="s">
        <v>146</v>
      </c>
      <c r="H10" s="12" t="s">
        <v>121</v>
      </c>
      <c r="I10" s="12" t="s">
        <v>120</v>
      </c>
      <c r="J10" s="12" t="s">
        <v>24</v>
      </c>
      <c r="K10" s="9" t="s">
        <v>27</v>
      </c>
      <c r="L10" s="12" t="s">
        <v>28</v>
      </c>
      <c r="M10" s="34" t="s">
        <v>122</v>
      </c>
      <c r="N10" s="9" t="s">
        <v>123</v>
      </c>
    </row>
    <row r="11" spans="1:14" ht="15.75">
      <c r="A11" s="13" t="s">
        <v>29</v>
      </c>
      <c r="B11" s="14" t="s">
        <v>30</v>
      </c>
      <c r="C11" s="15"/>
      <c r="D11" s="23"/>
      <c r="E11" s="23"/>
      <c r="F11" s="23"/>
      <c r="G11" s="23"/>
      <c r="H11" s="23"/>
      <c r="I11" s="23"/>
      <c r="J11" s="23"/>
      <c r="K11" s="23"/>
      <c r="L11" s="23"/>
      <c r="M11" s="35"/>
      <c r="N11" s="23"/>
    </row>
    <row r="12" spans="1:14" ht="15.75">
      <c r="A12" s="13" t="s">
        <v>32</v>
      </c>
      <c r="B12" s="16" t="s">
        <v>31</v>
      </c>
      <c r="C12" s="15"/>
      <c r="D12" s="23"/>
      <c r="E12" s="23"/>
      <c r="F12" s="23"/>
      <c r="G12" s="23"/>
      <c r="H12" s="23"/>
      <c r="I12" s="23"/>
      <c r="J12" s="23"/>
      <c r="K12" s="23"/>
      <c r="L12" s="23"/>
      <c r="M12" s="35"/>
      <c r="N12" s="23"/>
    </row>
    <row r="13" spans="1:14" ht="15.75">
      <c r="A13" s="13">
        <v>1</v>
      </c>
      <c r="B13" s="12" t="s">
        <v>33</v>
      </c>
      <c r="C13" s="15"/>
      <c r="D13" s="23"/>
      <c r="E13" s="23"/>
      <c r="F13" s="23"/>
      <c r="G13" s="23"/>
      <c r="H13" s="23"/>
      <c r="I13" s="23"/>
      <c r="J13" s="23"/>
      <c r="K13" s="23"/>
      <c r="L13" s="23"/>
      <c r="M13" s="35"/>
      <c r="N13" s="23"/>
    </row>
    <row r="14" spans="1:14" ht="21">
      <c r="A14" s="13"/>
      <c r="B14" s="15" t="s">
        <v>34</v>
      </c>
      <c r="C14" s="15" t="s">
        <v>117</v>
      </c>
      <c r="D14" s="23">
        <v>560</v>
      </c>
      <c r="E14" s="23"/>
      <c r="F14" s="23"/>
      <c r="G14" s="23"/>
      <c r="H14" s="23"/>
      <c r="I14" s="23"/>
      <c r="J14" s="23"/>
      <c r="K14" s="23"/>
      <c r="L14" s="23"/>
      <c r="M14" s="35"/>
      <c r="N14" s="23"/>
    </row>
    <row r="15" spans="1:14" ht="14.25">
      <c r="A15" s="13"/>
      <c r="B15" s="15" t="s">
        <v>97</v>
      </c>
      <c r="C15" s="15"/>
      <c r="D15" s="23"/>
      <c r="E15" s="23">
        <v>400</v>
      </c>
      <c r="F15" s="23"/>
      <c r="G15" s="23"/>
      <c r="H15" s="23"/>
      <c r="I15" s="23"/>
      <c r="J15" s="23"/>
      <c r="K15" s="23"/>
      <c r="L15" s="23"/>
      <c r="M15" s="35"/>
      <c r="N15" s="23"/>
    </row>
    <row r="16" spans="1:14" ht="14.25">
      <c r="A16" s="13"/>
      <c r="B16" s="15" t="s">
        <v>98</v>
      </c>
      <c r="C16" s="15"/>
      <c r="D16" s="23"/>
      <c r="E16" s="23">
        <v>600</v>
      </c>
      <c r="F16" s="23"/>
      <c r="G16" s="23"/>
      <c r="H16" s="23"/>
      <c r="I16" s="23"/>
      <c r="J16" s="23"/>
      <c r="K16" s="23"/>
      <c r="L16" s="23"/>
      <c r="M16" s="35"/>
      <c r="N16" s="23"/>
    </row>
    <row r="17" spans="1:14" ht="15.75">
      <c r="A17" s="13"/>
      <c r="B17" s="15" t="s">
        <v>35</v>
      </c>
      <c r="C17" s="15" t="s">
        <v>118</v>
      </c>
      <c r="D17" s="23">
        <v>480</v>
      </c>
      <c r="E17" s="23"/>
      <c r="F17" s="23"/>
      <c r="G17" s="23"/>
      <c r="H17" s="23"/>
      <c r="I17" s="23"/>
      <c r="J17" s="23"/>
      <c r="K17" s="23"/>
      <c r="L17" s="23"/>
      <c r="M17" s="35"/>
      <c r="N17" s="23"/>
    </row>
    <row r="18" spans="1:14" ht="14.25">
      <c r="A18" s="13"/>
      <c r="B18" s="15" t="s">
        <v>97</v>
      </c>
      <c r="C18" s="15"/>
      <c r="D18" s="23"/>
      <c r="E18" s="23">
        <v>400</v>
      </c>
      <c r="F18" s="23"/>
      <c r="G18" s="23"/>
      <c r="H18" s="23"/>
      <c r="I18" s="23"/>
      <c r="J18" s="23"/>
      <c r="K18" s="23"/>
      <c r="L18" s="23"/>
      <c r="M18" s="35"/>
      <c r="N18" s="23"/>
    </row>
    <row r="19" spans="1:14" ht="14.25">
      <c r="A19" s="13"/>
      <c r="B19" s="15" t="s">
        <v>98</v>
      </c>
      <c r="C19" s="15"/>
      <c r="D19" s="23"/>
      <c r="E19" s="23">
        <v>500</v>
      </c>
      <c r="F19" s="23"/>
      <c r="G19" s="23"/>
      <c r="H19" s="23"/>
      <c r="I19" s="23"/>
      <c r="J19" s="23"/>
      <c r="K19" s="23"/>
      <c r="L19" s="23"/>
      <c r="M19" s="35"/>
      <c r="N19" s="23"/>
    </row>
    <row r="20" spans="1:14" ht="15.75">
      <c r="A20" s="13"/>
      <c r="B20" s="15" t="s">
        <v>36</v>
      </c>
      <c r="C20" s="15" t="s">
        <v>118</v>
      </c>
      <c r="D20" s="23">
        <v>400</v>
      </c>
      <c r="E20" s="23"/>
      <c r="F20" s="23"/>
      <c r="G20" s="23"/>
      <c r="H20" s="23"/>
      <c r="I20" s="23"/>
      <c r="J20" s="23"/>
      <c r="K20" s="23"/>
      <c r="L20" s="23"/>
      <c r="M20" s="35"/>
      <c r="N20" s="23"/>
    </row>
    <row r="21" spans="1:14" ht="14.25">
      <c r="A21" s="13"/>
      <c r="B21" s="15" t="s">
        <v>97</v>
      </c>
      <c r="C21" s="15"/>
      <c r="D21" s="23"/>
      <c r="E21" s="23">
        <v>350</v>
      </c>
      <c r="F21" s="23"/>
      <c r="G21" s="23"/>
      <c r="H21" s="23"/>
      <c r="I21" s="23"/>
      <c r="J21" s="23"/>
      <c r="K21" s="23"/>
      <c r="L21" s="23"/>
      <c r="M21" s="35"/>
      <c r="N21" s="23"/>
    </row>
    <row r="22" spans="1:14" ht="14.25">
      <c r="A22" s="13"/>
      <c r="B22" s="15" t="s">
        <v>98</v>
      </c>
      <c r="C22" s="15"/>
      <c r="D22" s="23"/>
      <c r="E22" s="23">
        <v>400</v>
      </c>
      <c r="F22" s="23"/>
      <c r="G22" s="23"/>
      <c r="H22" s="23"/>
      <c r="I22" s="23"/>
      <c r="J22" s="23"/>
      <c r="K22" s="23"/>
      <c r="L22" s="23"/>
      <c r="M22" s="35"/>
      <c r="N22" s="23"/>
    </row>
    <row r="23" spans="1:14" ht="16.5">
      <c r="A23" s="13">
        <v>2</v>
      </c>
      <c r="B23" s="12" t="s">
        <v>37</v>
      </c>
      <c r="C23" s="15"/>
      <c r="D23" s="23"/>
      <c r="E23" s="23"/>
      <c r="F23" s="26"/>
      <c r="G23" s="23"/>
      <c r="H23" s="23"/>
      <c r="I23" s="23"/>
      <c r="J23" s="23"/>
      <c r="K23" s="23"/>
      <c r="L23" s="23"/>
      <c r="M23" s="35"/>
      <c r="N23" s="23"/>
    </row>
    <row r="24" spans="1:14" ht="15.75">
      <c r="A24" s="13"/>
      <c r="B24" s="15" t="s">
        <v>38</v>
      </c>
      <c r="C24" s="15" t="s">
        <v>118</v>
      </c>
      <c r="D24" s="23">
        <v>1000</v>
      </c>
      <c r="E24" s="23"/>
      <c r="F24" s="23"/>
      <c r="G24" s="23"/>
      <c r="H24" s="23"/>
      <c r="I24" s="23">
        <v>1500</v>
      </c>
      <c r="J24" s="23"/>
      <c r="K24" s="23"/>
      <c r="L24" s="23"/>
      <c r="M24" s="35">
        <v>1000</v>
      </c>
      <c r="N24" s="23"/>
    </row>
    <row r="25" spans="1:14" ht="15.75">
      <c r="A25" s="13"/>
      <c r="B25" s="15" t="s">
        <v>39</v>
      </c>
      <c r="C25" s="15" t="s">
        <v>118</v>
      </c>
      <c r="D25" s="23">
        <v>1200</v>
      </c>
      <c r="E25" s="23"/>
      <c r="F25" s="23"/>
      <c r="G25" s="23"/>
      <c r="H25" s="23"/>
      <c r="I25" s="23"/>
      <c r="J25" s="23"/>
      <c r="K25" s="23"/>
      <c r="L25" s="23"/>
      <c r="M25" s="35">
        <v>1200</v>
      </c>
      <c r="N25" s="23"/>
    </row>
    <row r="26" spans="1:14" ht="15.75">
      <c r="A26" s="13"/>
      <c r="B26" s="15" t="s">
        <v>40</v>
      </c>
      <c r="C26" s="15" t="s">
        <v>118</v>
      </c>
      <c r="D26" s="23">
        <v>1100</v>
      </c>
      <c r="E26" s="23"/>
      <c r="F26" s="23"/>
      <c r="G26" s="23"/>
      <c r="H26" s="23"/>
      <c r="I26" s="23"/>
      <c r="J26" s="23"/>
      <c r="K26" s="23"/>
      <c r="L26" s="23"/>
      <c r="M26" s="35">
        <v>1000</v>
      </c>
      <c r="N26" s="23"/>
    </row>
    <row r="27" spans="1:14" ht="15.75">
      <c r="A27" s="13"/>
      <c r="B27" s="15" t="s">
        <v>41</v>
      </c>
      <c r="C27" s="15" t="s">
        <v>118</v>
      </c>
      <c r="D27" s="23">
        <v>900</v>
      </c>
      <c r="E27" s="23"/>
      <c r="F27" s="23"/>
      <c r="G27" s="23"/>
      <c r="H27" s="23"/>
      <c r="I27" s="23"/>
      <c r="J27" s="23"/>
      <c r="K27" s="23"/>
      <c r="L27" s="23"/>
      <c r="M27" s="35">
        <v>900</v>
      </c>
      <c r="N27" s="23"/>
    </row>
    <row r="28" spans="1:14" ht="16.5">
      <c r="A28" s="13">
        <v>3</v>
      </c>
      <c r="B28" s="12" t="s">
        <v>42</v>
      </c>
      <c r="C28" s="15" t="s">
        <v>118</v>
      </c>
      <c r="D28" s="23">
        <v>880</v>
      </c>
      <c r="E28" s="23">
        <v>1000</v>
      </c>
      <c r="F28" s="23"/>
      <c r="G28" s="23"/>
      <c r="H28" s="23"/>
      <c r="I28" s="23"/>
      <c r="J28" s="23"/>
      <c r="K28" s="23"/>
      <c r="L28" s="23"/>
      <c r="M28" s="35">
        <v>800</v>
      </c>
      <c r="N28" s="23"/>
    </row>
    <row r="29" spans="1:14" ht="16.5">
      <c r="A29" s="13">
        <v>4</v>
      </c>
      <c r="B29" s="12" t="s">
        <v>43</v>
      </c>
      <c r="C29" s="15" t="s">
        <v>118</v>
      </c>
      <c r="D29" s="23">
        <v>500</v>
      </c>
      <c r="E29" s="23"/>
      <c r="F29" s="23"/>
      <c r="G29" s="23"/>
      <c r="H29" s="23"/>
      <c r="I29" s="23"/>
      <c r="J29" s="23"/>
      <c r="K29" s="23"/>
      <c r="L29" s="23"/>
      <c r="M29" s="35"/>
      <c r="N29" s="23"/>
    </row>
    <row r="30" spans="1:14" ht="16.5">
      <c r="A30" s="13">
        <v>5</v>
      </c>
      <c r="B30" s="12" t="s">
        <v>44</v>
      </c>
      <c r="C30" s="15" t="s">
        <v>118</v>
      </c>
      <c r="D30" s="23">
        <v>600</v>
      </c>
      <c r="E30" s="23"/>
      <c r="F30" s="23"/>
      <c r="G30" s="23"/>
      <c r="H30" s="23"/>
      <c r="I30" s="23"/>
      <c r="J30" s="23"/>
      <c r="K30" s="23"/>
      <c r="L30" s="23"/>
      <c r="M30" s="35"/>
      <c r="N30" s="23"/>
    </row>
    <row r="31" spans="1:14" ht="33.75" customHeight="1">
      <c r="A31" s="13">
        <v>6</v>
      </c>
      <c r="B31" s="17" t="s">
        <v>45</v>
      </c>
      <c r="C31" s="15"/>
      <c r="D31" s="23"/>
      <c r="E31" s="23"/>
      <c r="F31" s="23"/>
      <c r="G31" s="23"/>
      <c r="H31" s="23"/>
      <c r="I31" s="23"/>
      <c r="J31" s="23"/>
      <c r="K31" s="23"/>
      <c r="L31" s="23"/>
      <c r="M31" s="35"/>
      <c r="N31" s="23"/>
    </row>
    <row r="32" spans="1:14" ht="15.75">
      <c r="A32" s="13"/>
      <c r="B32" s="15" t="s">
        <v>46</v>
      </c>
      <c r="C32" s="15" t="s">
        <v>118</v>
      </c>
      <c r="D32" s="23">
        <v>1500</v>
      </c>
      <c r="E32" s="23"/>
      <c r="F32" s="23"/>
      <c r="G32" s="23"/>
      <c r="H32" s="23"/>
      <c r="I32" s="23">
        <v>2500</v>
      </c>
      <c r="J32" s="23"/>
      <c r="K32" s="23"/>
      <c r="L32" s="23"/>
      <c r="M32" s="35"/>
      <c r="N32" s="23"/>
    </row>
    <row r="33" spans="1:14" ht="15.75">
      <c r="A33" s="13"/>
      <c r="B33" s="15" t="s">
        <v>47</v>
      </c>
      <c r="C33" s="15" t="s">
        <v>118</v>
      </c>
      <c r="D33" s="23">
        <v>1000</v>
      </c>
      <c r="E33" s="23"/>
      <c r="F33" s="23"/>
      <c r="G33" s="23"/>
      <c r="H33" s="23"/>
      <c r="I33" s="23"/>
      <c r="J33" s="23"/>
      <c r="K33" s="23"/>
      <c r="L33" s="23"/>
      <c r="M33" s="35"/>
      <c r="N33" s="23"/>
    </row>
    <row r="34" spans="1:14" ht="15.75">
      <c r="A34" s="13"/>
      <c r="B34" s="15" t="s">
        <v>48</v>
      </c>
      <c r="C34" s="15" t="s">
        <v>118</v>
      </c>
      <c r="D34" s="23">
        <v>2000</v>
      </c>
      <c r="E34" s="23"/>
      <c r="F34" s="23"/>
      <c r="G34" s="23"/>
      <c r="H34" s="23"/>
      <c r="I34" s="23"/>
      <c r="J34" s="23"/>
      <c r="K34" s="23"/>
      <c r="L34" s="23"/>
      <c r="M34" s="35"/>
      <c r="N34" s="23"/>
    </row>
    <row r="35" spans="1:14" ht="15.75">
      <c r="A35" s="13"/>
      <c r="B35" s="15" t="s">
        <v>49</v>
      </c>
      <c r="C35" s="15" t="s">
        <v>118</v>
      </c>
      <c r="D35" s="23">
        <v>2000</v>
      </c>
      <c r="E35" s="23"/>
      <c r="F35" s="23"/>
      <c r="G35" s="23"/>
      <c r="H35" s="23"/>
      <c r="I35" s="23"/>
      <c r="J35" s="23"/>
      <c r="K35" s="23"/>
      <c r="L35" s="23"/>
      <c r="M35" s="35"/>
      <c r="N35" s="23"/>
    </row>
    <row r="36" spans="1:14" ht="15.75">
      <c r="A36" s="13"/>
      <c r="B36" s="15" t="s">
        <v>50</v>
      </c>
      <c r="C36" s="15" t="s">
        <v>118</v>
      </c>
      <c r="D36" s="23">
        <v>1000</v>
      </c>
      <c r="E36" s="23">
        <v>2000</v>
      </c>
      <c r="F36" s="23"/>
      <c r="G36" s="23"/>
      <c r="H36" s="23"/>
      <c r="I36" s="23">
        <v>2000</v>
      </c>
      <c r="J36" s="23"/>
      <c r="K36" s="23"/>
      <c r="L36" s="23"/>
      <c r="M36" s="35"/>
      <c r="N36" s="23"/>
    </row>
    <row r="37" spans="1:14" ht="15.75">
      <c r="A37" s="13">
        <v>7</v>
      </c>
      <c r="B37" s="16" t="s">
        <v>51</v>
      </c>
      <c r="C37" s="15"/>
      <c r="D37" s="23"/>
      <c r="E37" s="23"/>
      <c r="F37" s="23"/>
      <c r="G37" s="23"/>
      <c r="H37" s="23"/>
      <c r="I37" s="23"/>
      <c r="J37" s="23"/>
      <c r="K37" s="23"/>
      <c r="L37" s="23"/>
      <c r="M37" s="35"/>
      <c r="N37" s="23"/>
    </row>
    <row r="38" spans="1:14" ht="15.75">
      <c r="A38" s="13" t="s">
        <v>93</v>
      </c>
      <c r="B38" s="15" t="s">
        <v>100</v>
      </c>
      <c r="C38" s="15" t="s">
        <v>118</v>
      </c>
      <c r="D38" s="23"/>
      <c r="E38" s="23"/>
      <c r="F38" s="23"/>
      <c r="G38" s="23"/>
      <c r="H38" s="23"/>
      <c r="I38" s="23">
        <v>1000</v>
      </c>
      <c r="J38" s="23"/>
      <c r="K38" s="23"/>
      <c r="L38" s="23"/>
      <c r="M38" s="35"/>
      <c r="N38" s="23"/>
    </row>
    <row r="39" spans="1:14" ht="15.75">
      <c r="A39" s="13"/>
      <c r="B39" s="15" t="s">
        <v>101</v>
      </c>
      <c r="C39" s="15" t="s">
        <v>118</v>
      </c>
      <c r="D39" s="23"/>
      <c r="E39" s="23"/>
      <c r="F39" s="23"/>
      <c r="G39" s="23"/>
      <c r="H39" s="23"/>
      <c r="I39" s="23">
        <v>2000</v>
      </c>
      <c r="J39" s="23"/>
      <c r="K39" s="23"/>
      <c r="L39" s="23"/>
      <c r="M39" s="35"/>
      <c r="N39" s="23"/>
    </row>
    <row r="40" spans="1:14" ht="15.75">
      <c r="A40" s="13"/>
      <c r="B40" s="15" t="s">
        <v>102</v>
      </c>
      <c r="C40" s="15" t="s">
        <v>118</v>
      </c>
      <c r="D40" s="23"/>
      <c r="E40" s="23"/>
      <c r="F40" s="23"/>
      <c r="G40" s="23"/>
      <c r="H40" s="23"/>
      <c r="I40" s="23">
        <v>3500</v>
      </c>
      <c r="J40" s="23"/>
      <c r="K40" s="23"/>
      <c r="L40" s="23"/>
      <c r="M40" s="35"/>
      <c r="N40" s="23"/>
    </row>
    <row r="41" spans="1:14" ht="14.25">
      <c r="A41" s="13"/>
      <c r="B41" s="15"/>
      <c r="C41" s="15"/>
      <c r="D41" s="23"/>
      <c r="E41" s="23"/>
      <c r="F41" s="23"/>
      <c r="G41" s="23"/>
      <c r="H41" s="23"/>
      <c r="I41" s="23"/>
      <c r="J41" s="23"/>
      <c r="K41" s="23"/>
      <c r="L41" s="23"/>
      <c r="M41" s="35"/>
      <c r="N41" s="23"/>
    </row>
    <row r="42" spans="1:14" ht="14.25">
      <c r="A42" s="13"/>
      <c r="B42" s="15"/>
      <c r="C42" s="15"/>
      <c r="D42" s="23"/>
      <c r="E42" s="23"/>
      <c r="F42" s="23"/>
      <c r="G42" s="23"/>
      <c r="H42" s="23"/>
      <c r="I42" s="23"/>
      <c r="J42" s="23"/>
      <c r="K42" s="23"/>
      <c r="L42" s="23"/>
      <c r="M42" s="35"/>
      <c r="N42" s="23"/>
    </row>
    <row r="43" spans="1:14" ht="15.75">
      <c r="A43" s="13" t="s">
        <v>52</v>
      </c>
      <c r="B43" s="12" t="s">
        <v>53</v>
      </c>
      <c r="C43" s="15"/>
      <c r="D43" s="23"/>
      <c r="E43" s="23"/>
      <c r="F43" s="23"/>
      <c r="G43" s="23"/>
      <c r="H43" s="23"/>
      <c r="I43" s="23"/>
      <c r="J43" s="23"/>
      <c r="K43" s="23"/>
      <c r="L43" s="23"/>
      <c r="M43" s="35"/>
      <c r="N43" s="23"/>
    </row>
    <row r="44" spans="1:14" ht="15.75">
      <c r="A44" s="13">
        <v>1</v>
      </c>
      <c r="B44" s="12" t="s">
        <v>54</v>
      </c>
      <c r="C44" s="15"/>
      <c r="D44" s="23"/>
      <c r="E44" s="23"/>
      <c r="F44" s="23"/>
      <c r="G44" s="23"/>
      <c r="H44" s="23"/>
      <c r="I44" s="23"/>
      <c r="J44" s="23"/>
      <c r="K44" s="23"/>
      <c r="L44" s="23"/>
      <c r="M44" s="35"/>
      <c r="N44" s="23"/>
    </row>
    <row r="45" spans="1:14" ht="14.25">
      <c r="A45" s="13"/>
      <c r="B45" s="15" t="s">
        <v>55</v>
      </c>
      <c r="C45" s="15" t="s">
        <v>70</v>
      </c>
      <c r="D45" s="23">
        <v>10000</v>
      </c>
      <c r="E45" s="23"/>
      <c r="F45" s="23"/>
      <c r="G45" s="23"/>
      <c r="H45" s="23"/>
      <c r="I45" s="23">
        <v>20000</v>
      </c>
      <c r="J45" s="23"/>
      <c r="K45" s="23"/>
      <c r="L45" s="23"/>
      <c r="M45" s="35">
        <v>15000</v>
      </c>
      <c r="N45" s="23"/>
    </row>
    <row r="46" spans="1:14" ht="14.25">
      <c r="A46" s="13"/>
      <c r="B46" s="15" t="s">
        <v>56</v>
      </c>
      <c r="C46" s="15" t="s">
        <v>70</v>
      </c>
      <c r="D46" s="23">
        <v>30000</v>
      </c>
      <c r="E46" s="23"/>
      <c r="F46" s="23"/>
      <c r="G46" s="23"/>
      <c r="H46" s="23"/>
      <c r="I46" s="23"/>
      <c r="J46" s="23"/>
      <c r="K46" s="23"/>
      <c r="L46" s="23"/>
      <c r="M46" s="35">
        <v>40000</v>
      </c>
      <c r="N46" s="23"/>
    </row>
    <row r="47" spans="1:14" ht="14.25">
      <c r="A47" s="13"/>
      <c r="B47" s="15" t="s">
        <v>57</v>
      </c>
      <c r="C47" s="15" t="s">
        <v>70</v>
      </c>
      <c r="D47" s="23">
        <v>75000</v>
      </c>
      <c r="E47" s="23">
        <v>80000</v>
      </c>
      <c r="F47" s="23"/>
      <c r="G47" s="23"/>
      <c r="H47" s="23"/>
      <c r="I47" s="23"/>
      <c r="J47" s="23"/>
      <c r="K47" s="23"/>
      <c r="L47" s="23"/>
      <c r="M47" s="35">
        <v>75000</v>
      </c>
      <c r="N47" s="23"/>
    </row>
    <row r="48" spans="1:14" ht="14.25">
      <c r="A48" s="13"/>
      <c r="B48" s="15" t="s">
        <v>58</v>
      </c>
      <c r="C48" s="15" t="s">
        <v>70</v>
      </c>
      <c r="D48" s="23">
        <v>100000</v>
      </c>
      <c r="E48" s="23"/>
      <c r="F48" s="23"/>
      <c r="G48" s="23"/>
      <c r="H48" s="23"/>
      <c r="I48" s="23"/>
      <c r="J48" s="23"/>
      <c r="K48" s="23"/>
      <c r="L48" s="23"/>
      <c r="M48" s="35">
        <v>100000</v>
      </c>
      <c r="N48" s="23"/>
    </row>
    <row r="49" spans="1:14" ht="14.25">
      <c r="A49" s="13"/>
      <c r="B49" s="15" t="s">
        <v>59</v>
      </c>
      <c r="C49" s="15" t="s">
        <v>70</v>
      </c>
      <c r="D49" s="23">
        <v>60000</v>
      </c>
      <c r="E49" s="23">
        <v>40000</v>
      </c>
      <c r="F49" s="23"/>
      <c r="G49" s="23"/>
      <c r="H49" s="23"/>
      <c r="I49" s="23"/>
      <c r="J49" s="23"/>
      <c r="K49" s="23"/>
      <c r="L49" s="23"/>
      <c r="M49" s="35">
        <v>60000</v>
      </c>
      <c r="N49" s="23"/>
    </row>
    <row r="50" spans="1:14" ht="15.75">
      <c r="A50" s="13">
        <v>2</v>
      </c>
      <c r="B50" s="12" t="s">
        <v>119</v>
      </c>
      <c r="C50" s="15"/>
      <c r="D50" s="23"/>
      <c r="E50" s="23"/>
      <c r="F50" s="23"/>
      <c r="G50" s="23"/>
      <c r="H50" s="23"/>
      <c r="I50" s="23"/>
      <c r="J50" s="23"/>
      <c r="K50" s="23"/>
      <c r="L50" s="23"/>
      <c r="M50" s="35"/>
      <c r="N50" s="23"/>
    </row>
    <row r="51" spans="1:14" ht="14.25">
      <c r="A51" s="13"/>
      <c r="B51" s="15" t="s">
        <v>60</v>
      </c>
      <c r="C51" s="15" t="s">
        <v>71</v>
      </c>
      <c r="D51" s="23">
        <v>20000</v>
      </c>
      <c r="E51" s="23"/>
      <c r="F51" s="23"/>
      <c r="G51" s="23"/>
      <c r="H51" s="23"/>
      <c r="I51" s="23">
        <v>30000</v>
      </c>
      <c r="J51" s="23"/>
      <c r="K51" s="23"/>
      <c r="L51" s="23"/>
      <c r="M51" s="35"/>
      <c r="N51" s="23"/>
    </row>
    <row r="52" spans="1:14" ht="14.25">
      <c r="A52" s="13"/>
      <c r="B52" s="15" t="s">
        <v>61</v>
      </c>
      <c r="C52" s="15" t="s">
        <v>71</v>
      </c>
      <c r="D52" s="23">
        <v>50000</v>
      </c>
      <c r="E52" s="23"/>
      <c r="F52" s="23"/>
      <c r="G52" s="23"/>
      <c r="H52" s="23"/>
      <c r="I52" s="23"/>
      <c r="J52" s="23"/>
      <c r="K52" s="23"/>
      <c r="L52" s="23"/>
      <c r="M52" s="35"/>
      <c r="N52" s="23"/>
    </row>
    <row r="53" spans="1:14" ht="14.25">
      <c r="A53" s="13"/>
      <c r="B53" s="15" t="s">
        <v>62</v>
      </c>
      <c r="C53" s="15" t="s">
        <v>71</v>
      </c>
      <c r="D53" s="23">
        <v>100000</v>
      </c>
      <c r="E53" s="23"/>
      <c r="F53" s="23"/>
      <c r="G53" s="23"/>
      <c r="H53" s="23"/>
      <c r="I53" s="23"/>
      <c r="J53" s="23"/>
      <c r="K53" s="23"/>
      <c r="L53" s="23"/>
      <c r="M53" s="35"/>
      <c r="N53" s="23"/>
    </row>
    <row r="54" spans="1:14" ht="14.25">
      <c r="A54" s="13"/>
      <c r="B54" s="15" t="s">
        <v>63</v>
      </c>
      <c r="C54" s="15" t="s">
        <v>71</v>
      </c>
      <c r="D54" s="23">
        <v>120000</v>
      </c>
      <c r="E54" s="23"/>
      <c r="F54" s="23"/>
      <c r="G54" s="23"/>
      <c r="H54" s="23"/>
      <c r="I54" s="23"/>
      <c r="J54" s="23"/>
      <c r="K54" s="23"/>
      <c r="L54" s="23"/>
      <c r="M54" s="35"/>
      <c r="N54" s="23"/>
    </row>
    <row r="55" spans="1:14" ht="14.25">
      <c r="A55" s="13"/>
      <c r="B55" s="15" t="s">
        <v>64</v>
      </c>
      <c r="C55" s="15" t="s">
        <v>71</v>
      </c>
      <c r="D55" s="23">
        <v>80000</v>
      </c>
      <c r="E55" s="23"/>
      <c r="F55" s="23"/>
      <c r="G55" s="23"/>
      <c r="H55" s="23"/>
      <c r="I55" s="23"/>
      <c r="J55" s="23"/>
      <c r="K55" s="23"/>
      <c r="L55" s="23"/>
      <c r="M55" s="35"/>
      <c r="N55" s="23"/>
    </row>
    <row r="56" spans="1:14" ht="15.75">
      <c r="A56" s="13">
        <v>3</v>
      </c>
      <c r="B56" s="12" t="s">
        <v>65</v>
      </c>
      <c r="C56" s="15"/>
      <c r="D56" s="23"/>
      <c r="E56" s="23"/>
      <c r="F56" s="23"/>
      <c r="G56" s="23"/>
      <c r="H56" s="23"/>
      <c r="I56" s="23"/>
      <c r="J56" s="23"/>
      <c r="K56" s="23"/>
      <c r="L56" s="23"/>
      <c r="M56" s="35"/>
      <c r="N56" s="23"/>
    </row>
    <row r="57" spans="1:14" ht="14.25">
      <c r="A57" s="13"/>
      <c r="B57" s="15" t="s">
        <v>130</v>
      </c>
      <c r="C57" s="15" t="s">
        <v>70</v>
      </c>
      <c r="D57" s="40">
        <v>20000</v>
      </c>
      <c r="E57" s="23"/>
      <c r="F57" s="23"/>
      <c r="G57" s="23"/>
      <c r="H57" s="23"/>
      <c r="I57" s="23">
        <v>35000</v>
      </c>
      <c r="J57" s="23"/>
      <c r="K57" s="23"/>
      <c r="L57" s="23"/>
      <c r="M57" s="35">
        <v>25000</v>
      </c>
      <c r="N57" s="23"/>
    </row>
    <row r="58" spans="1:14" ht="14.25">
      <c r="A58" s="13"/>
      <c r="B58" s="15" t="s">
        <v>131</v>
      </c>
      <c r="C58" s="15" t="s">
        <v>70</v>
      </c>
      <c r="D58" s="40">
        <v>50000</v>
      </c>
      <c r="E58" s="23">
        <v>50000</v>
      </c>
      <c r="F58" s="23"/>
      <c r="G58" s="23"/>
      <c r="H58" s="23">
        <v>50000</v>
      </c>
      <c r="I58" s="23">
        <v>50000</v>
      </c>
      <c r="J58" s="23"/>
      <c r="K58" s="23"/>
      <c r="L58" s="23"/>
      <c r="M58" s="35">
        <v>45000</v>
      </c>
      <c r="N58" s="23"/>
    </row>
    <row r="59" spans="1:14" ht="14.25">
      <c r="A59" s="13"/>
      <c r="B59" s="15" t="s">
        <v>132</v>
      </c>
      <c r="C59" s="15" t="s">
        <v>70</v>
      </c>
      <c r="D59" s="40">
        <v>80000</v>
      </c>
      <c r="E59" s="23">
        <v>100000</v>
      </c>
      <c r="F59" s="23"/>
      <c r="G59" s="23"/>
      <c r="H59" s="23">
        <v>100000</v>
      </c>
      <c r="I59" s="23">
        <v>100000</v>
      </c>
      <c r="J59" s="23"/>
      <c r="K59" s="23"/>
      <c r="L59" s="23"/>
      <c r="M59" s="35">
        <v>70000</v>
      </c>
      <c r="N59" s="23"/>
    </row>
    <row r="60" spans="1:14" ht="14.25">
      <c r="A60" s="13"/>
      <c r="B60" s="15" t="s">
        <v>133</v>
      </c>
      <c r="C60" s="15" t="s">
        <v>70</v>
      </c>
      <c r="D60" s="40">
        <v>100000</v>
      </c>
      <c r="E60" s="23">
        <v>120000</v>
      </c>
      <c r="F60" s="23"/>
      <c r="G60" s="23"/>
      <c r="H60" s="23">
        <v>120000</v>
      </c>
      <c r="I60" s="23">
        <v>120000</v>
      </c>
      <c r="J60" s="23"/>
      <c r="K60" s="23"/>
      <c r="L60" s="23"/>
      <c r="M60" s="35">
        <v>80000</v>
      </c>
      <c r="N60" s="23"/>
    </row>
    <row r="61" spans="1:14" ht="14.25">
      <c r="A61" s="13"/>
      <c r="B61" s="15" t="s">
        <v>134</v>
      </c>
      <c r="C61" s="15" t="s">
        <v>70</v>
      </c>
      <c r="D61" s="40">
        <v>120000</v>
      </c>
      <c r="E61" s="23">
        <v>150000</v>
      </c>
      <c r="F61" s="23"/>
      <c r="G61" s="23"/>
      <c r="H61" s="23">
        <v>150000</v>
      </c>
      <c r="I61" s="23">
        <v>150000</v>
      </c>
      <c r="J61" s="23"/>
      <c r="K61" s="23"/>
      <c r="L61" s="23"/>
      <c r="M61" s="35">
        <v>100000</v>
      </c>
      <c r="N61" s="23"/>
    </row>
    <row r="62" spans="1:14" ht="14.25">
      <c r="A62" s="13"/>
      <c r="B62" s="15" t="s">
        <v>135</v>
      </c>
      <c r="C62" s="15" t="s">
        <v>70</v>
      </c>
      <c r="D62" s="40">
        <v>50000</v>
      </c>
      <c r="E62" s="23"/>
      <c r="F62" s="23"/>
      <c r="G62" s="23"/>
      <c r="H62" s="23">
        <v>50000</v>
      </c>
      <c r="I62" s="23"/>
      <c r="J62" s="23"/>
      <c r="K62" s="23"/>
      <c r="L62" s="23"/>
      <c r="M62" s="35">
        <v>50000</v>
      </c>
      <c r="N62" s="23"/>
    </row>
    <row r="63" spans="1:14" ht="15.75">
      <c r="A63" s="13">
        <v>4</v>
      </c>
      <c r="B63" s="12" t="s">
        <v>66</v>
      </c>
      <c r="C63" s="15"/>
      <c r="D63" s="23"/>
      <c r="E63" s="23"/>
      <c r="F63" s="23"/>
      <c r="G63" s="23"/>
      <c r="H63" s="23"/>
      <c r="I63" s="23"/>
      <c r="J63" s="23"/>
      <c r="K63" s="23"/>
      <c r="L63" s="23"/>
      <c r="M63" s="35"/>
      <c r="N63" s="23"/>
    </row>
    <row r="64" spans="1:14" ht="14.25">
      <c r="A64" s="13"/>
      <c r="B64" s="15" t="s">
        <v>67</v>
      </c>
      <c r="C64" s="15" t="s">
        <v>70</v>
      </c>
      <c r="D64" s="23">
        <v>100000</v>
      </c>
      <c r="E64" s="23">
        <v>100000</v>
      </c>
      <c r="F64" s="23"/>
      <c r="G64" s="23"/>
      <c r="H64" s="23"/>
      <c r="I64" s="23">
        <v>180000</v>
      </c>
      <c r="J64" s="23"/>
      <c r="K64" s="23"/>
      <c r="L64" s="23"/>
      <c r="M64" s="35">
        <v>150000</v>
      </c>
      <c r="N64" s="23"/>
    </row>
    <row r="65" spans="1:14" ht="14.25">
      <c r="A65" s="13"/>
      <c r="B65" s="15" t="s">
        <v>68</v>
      </c>
      <c r="C65" s="15" t="s">
        <v>70</v>
      </c>
      <c r="D65" s="23">
        <v>300000</v>
      </c>
      <c r="E65" s="23">
        <v>300000</v>
      </c>
      <c r="F65" s="23"/>
      <c r="G65" s="23"/>
      <c r="H65" s="23"/>
      <c r="I65" s="23">
        <v>700000</v>
      </c>
      <c r="J65" s="23"/>
      <c r="K65" s="23"/>
      <c r="L65" s="23"/>
      <c r="M65" s="35">
        <v>400000</v>
      </c>
      <c r="N65" s="23"/>
    </row>
    <row r="66" spans="1:14" ht="14.25">
      <c r="A66" s="13"/>
      <c r="B66" s="15" t="s">
        <v>69</v>
      </c>
      <c r="C66" s="15" t="s">
        <v>70</v>
      </c>
      <c r="D66" s="23">
        <v>400000</v>
      </c>
      <c r="E66" s="23">
        <v>400000</v>
      </c>
      <c r="F66" s="23"/>
      <c r="G66" s="23"/>
      <c r="H66" s="23"/>
      <c r="I66" s="23">
        <v>1000000</v>
      </c>
      <c r="J66" s="23"/>
      <c r="K66" s="23"/>
      <c r="L66" s="23"/>
      <c r="M66" s="35">
        <v>500000</v>
      </c>
      <c r="N66" s="23"/>
    </row>
    <row r="67" spans="1:14" ht="15.75">
      <c r="A67" s="13">
        <v>5</v>
      </c>
      <c r="B67" s="12" t="s">
        <v>125</v>
      </c>
      <c r="C67" s="15"/>
      <c r="D67" s="23"/>
      <c r="E67" s="23"/>
      <c r="F67" s="23"/>
      <c r="G67" s="23"/>
      <c r="H67" s="23"/>
      <c r="I67" s="23"/>
      <c r="J67" s="23"/>
      <c r="K67" s="23"/>
      <c r="L67" s="23"/>
      <c r="M67" s="35"/>
      <c r="N67" s="23"/>
    </row>
    <row r="68" spans="1:14" ht="14.25">
      <c r="A68" s="13"/>
      <c r="B68" s="15" t="s">
        <v>60</v>
      </c>
      <c r="C68" s="15" t="s">
        <v>70</v>
      </c>
      <c r="D68" s="23">
        <v>20000</v>
      </c>
      <c r="E68" s="23"/>
      <c r="F68" s="23"/>
      <c r="G68" s="23"/>
      <c r="H68" s="23"/>
      <c r="I68" s="23">
        <v>35000</v>
      </c>
      <c r="J68" s="23"/>
      <c r="K68" s="23"/>
      <c r="L68" s="23"/>
      <c r="M68" s="35">
        <v>25000</v>
      </c>
      <c r="N68" s="23"/>
    </row>
    <row r="69" spans="1:14" ht="14.25">
      <c r="A69" s="13"/>
      <c r="B69" s="15" t="s">
        <v>67</v>
      </c>
      <c r="C69" s="15" t="s">
        <v>70</v>
      </c>
      <c r="D69" s="23">
        <v>30000</v>
      </c>
      <c r="E69" s="23">
        <v>50000</v>
      </c>
      <c r="F69" s="23"/>
      <c r="G69" s="23"/>
      <c r="H69" s="23"/>
      <c r="I69" s="23">
        <v>100000</v>
      </c>
      <c r="J69" s="23"/>
      <c r="K69" s="23"/>
      <c r="L69" s="23"/>
      <c r="M69" s="35">
        <v>50000</v>
      </c>
      <c r="N69" s="23"/>
    </row>
    <row r="70" spans="1:14" ht="14.25">
      <c r="A70" s="13"/>
      <c r="B70" s="15" t="s">
        <v>72</v>
      </c>
      <c r="C70" s="15" t="s">
        <v>70</v>
      </c>
      <c r="D70" s="23">
        <v>100000</v>
      </c>
      <c r="E70" s="23"/>
      <c r="F70" s="23"/>
      <c r="G70" s="23"/>
      <c r="H70" s="23"/>
      <c r="I70" s="23">
        <v>150000</v>
      </c>
      <c r="J70" s="23"/>
      <c r="K70" s="23"/>
      <c r="L70" s="23"/>
      <c r="M70" s="35">
        <v>150000</v>
      </c>
      <c r="N70" s="23"/>
    </row>
    <row r="71" spans="1:14" ht="14.25">
      <c r="A71" s="13"/>
      <c r="B71" s="15" t="s">
        <v>69</v>
      </c>
      <c r="C71" s="15" t="s">
        <v>70</v>
      </c>
      <c r="D71" s="23">
        <v>200000</v>
      </c>
      <c r="E71" s="23"/>
      <c r="F71" s="23"/>
      <c r="G71" s="23"/>
      <c r="H71" s="23"/>
      <c r="I71" s="23"/>
      <c r="J71" s="23"/>
      <c r="K71" s="23"/>
      <c r="L71" s="23"/>
      <c r="M71" s="35">
        <v>200000</v>
      </c>
      <c r="N71" s="23"/>
    </row>
    <row r="72" spans="1:14" ht="15.75">
      <c r="A72" s="13">
        <v>6</v>
      </c>
      <c r="B72" s="12" t="s">
        <v>73</v>
      </c>
      <c r="C72" s="15"/>
      <c r="D72" s="23"/>
      <c r="E72" s="23"/>
      <c r="F72" s="23"/>
      <c r="G72" s="23"/>
      <c r="H72" s="23"/>
      <c r="I72" s="23"/>
      <c r="J72" s="23"/>
      <c r="K72" s="23"/>
      <c r="L72" s="23"/>
      <c r="M72" s="35"/>
      <c r="N72" s="23"/>
    </row>
    <row r="73" spans="1:14" ht="14.25">
      <c r="A73" s="13"/>
      <c r="B73" s="15" t="s">
        <v>94</v>
      </c>
      <c r="C73" s="15" t="s">
        <v>70</v>
      </c>
      <c r="D73" s="23">
        <v>20000</v>
      </c>
      <c r="E73" s="23">
        <v>40000</v>
      </c>
      <c r="F73" s="23"/>
      <c r="G73" s="23"/>
      <c r="H73" s="23"/>
      <c r="I73" s="23"/>
      <c r="J73" s="23"/>
      <c r="K73" s="23"/>
      <c r="L73" s="23"/>
      <c r="M73" s="35"/>
      <c r="N73" s="23"/>
    </row>
    <row r="74" spans="1:14" ht="14.25">
      <c r="A74" s="13" t="s">
        <v>93</v>
      </c>
      <c r="B74" s="15" t="s">
        <v>95</v>
      </c>
      <c r="C74" s="15"/>
      <c r="D74" s="23"/>
      <c r="E74" s="23"/>
      <c r="F74" s="23"/>
      <c r="G74" s="23"/>
      <c r="H74" s="23"/>
      <c r="I74" s="23"/>
      <c r="J74" s="23"/>
      <c r="K74" s="23"/>
      <c r="L74" s="23"/>
      <c r="M74" s="35">
        <v>30000</v>
      </c>
      <c r="N74" s="23"/>
    </row>
    <row r="75" spans="1:14" ht="14.25">
      <c r="A75" s="13"/>
      <c r="B75" s="15" t="s">
        <v>96</v>
      </c>
      <c r="C75" s="15"/>
      <c r="D75" s="23"/>
      <c r="E75" s="23"/>
      <c r="F75" s="23"/>
      <c r="G75" s="23"/>
      <c r="H75" s="23"/>
      <c r="I75" s="23"/>
      <c r="J75" s="23"/>
      <c r="K75" s="23"/>
      <c r="L75" s="23"/>
      <c r="M75" s="35">
        <v>70000</v>
      </c>
      <c r="N75" s="23"/>
    </row>
    <row r="76" spans="1:14" ht="14.25">
      <c r="A76" s="13"/>
      <c r="B76" s="15" t="s">
        <v>74</v>
      </c>
      <c r="C76" s="15" t="s">
        <v>70</v>
      </c>
      <c r="D76" s="23">
        <v>100000</v>
      </c>
      <c r="E76" s="23">
        <v>80000</v>
      </c>
      <c r="F76" s="23"/>
      <c r="G76" s="23"/>
      <c r="H76" s="23"/>
      <c r="I76" s="23"/>
      <c r="J76" s="23"/>
      <c r="K76" s="23"/>
      <c r="L76" s="23"/>
      <c r="M76" s="35">
        <v>150000</v>
      </c>
      <c r="N76" s="23"/>
    </row>
    <row r="77" spans="1:14" ht="31.5">
      <c r="A77" s="13">
        <v>7</v>
      </c>
      <c r="B77" s="18" t="s">
        <v>136</v>
      </c>
      <c r="C77" s="15"/>
      <c r="D77" s="23"/>
      <c r="E77" s="23"/>
      <c r="F77" s="23"/>
      <c r="G77" s="23"/>
      <c r="H77" s="23"/>
      <c r="I77" s="23"/>
      <c r="J77" s="23"/>
      <c r="K77" s="23"/>
      <c r="L77" s="23"/>
      <c r="M77" s="35"/>
      <c r="N77" s="23"/>
    </row>
    <row r="78" spans="1:14" ht="14.25">
      <c r="A78" s="13"/>
      <c r="B78" s="15" t="s">
        <v>60</v>
      </c>
      <c r="C78" s="15" t="s">
        <v>70</v>
      </c>
      <c r="D78" s="23">
        <v>10000</v>
      </c>
      <c r="E78" s="23"/>
      <c r="F78" s="23"/>
      <c r="G78" s="23"/>
      <c r="H78" s="23"/>
      <c r="I78" s="23">
        <v>30000</v>
      </c>
      <c r="J78" s="23"/>
      <c r="K78" s="23"/>
      <c r="L78" s="23"/>
      <c r="M78" s="35">
        <v>25000</v>
      </c>
      <c r="N78" s="23"/>
    </row>
    <row r="79" spans="1:14" ht="14.25">
      <c r="A79" s="13"/>
      <c r="B79" s="15" t="s">
        <v>67</v>
      </c>
      <c r="C79" s="15" t="s">
        <v>70</v>
      </c>
      <c r="D79" s="23">
        <v>20000</v>
      </c>
      <c r="E79" s="23">
        <v>30000</v>
      </c>
      <c r="F79" s="23"/>
      <c r="G79" s="23"/>
      <c r="H79" s="23"/>
      <c r="I79" s="23">
        <v>60000</v>
      </c>
      <c r="J79" s="23"/>
      <c r="K79" s="23"/>
      <c r="L79" s="23"/>
      <c r="M79" s="35">
        <v>30000</v>
      </c>
      <c r="N79" s="23"/>
    </row>
    <row r="80" spans="1:14" ht="14.25">
      <c r="A80" s="13"/>
      <c r="B80" s="15" t="s">
        <v>72</v>
      </c>
      <c r="C80" s="15" t="s">
        <v>70</v>
      </c>
      <c r="D80" s="23">
        <v>40000</v>
      </c>
      <c r="E80" s="23">
        <v>50000</v>
      </c>
      <c r="F80" s="23"/>
      <c r="G80" s="23"/>
      <c r="H80" s="23"/>
      <c r="I80" s="23">
        <v>120000</v>
      </c>
      <c r="J80" s="23"/>
      <c r="K80" s="23"/>
      <c r="L80" s="23"/>
      <c r="M80" s="35">
        <v>150000</v>
      </c>
      <c r="N80" s="23"/>
    </row>
    <row r="81" spans="1:14" ht="14.25">
      <c r="A81" s="13"/>
      <c r="B81" s="15" t="s">
        <v>69</v>
      </c>
      <c r="C81" s="15" t="s">
        <v>70</v>
      </c>
      <c r="D81" s="23">
        <v>80000</v>
      </c>
      <c r="E81" s="23"/>
      <c r="F81" s="23"/>
      <c r="G81" s="23"/>
      <c r="H81" s="23"/>
      <c r="I81" s="23">
        <v>240000</v>
      </c>
      <c r="J81" s="23"/>
      <c r="K81" s="23"/>
      <c r="L81" s="23"/>
      <c r="M81" s="35">
        <v>80000</v>
      </c>
      <c r="N81" s="23"/>
    </row>
    <row r="82" spans="1:14" ht="31.5">
      <c r="A82" s="13">
        <v>8</v>
      </c>
      <c r="B82" s="18" t="s">
        <v>126</v>
      </c>
      <c r="C82" s="15"/>
      <c r="D82" s="23"/>
      <c r="E82" s="23"/>
      <c r="F82" s="23"/>
      <c r="G82" s="23"/>
      <c r="H82" s="23"/>
      <c r="I82" s="23"/>
      <c r="J82" s="23"/>
      <c r="K82" s="23"/>
      <c r="L82" s="23"/>
      <c r="M82" s="35"/>
      <c r="N82" s="23"/>
    </row>
    <row r="83" spans="1:14" ht="14.25">
      <c r="A83" s="13"/>
      <c r="B83" s="15" t="s">
        <v>60</v>
      </c>
      <c r="C83" s="15" t="s">
        <v>70</v>
      </c>
      <c r="D83" s="23">
        <v>10000</v>
      </c>
      <c r="E83" s="23"/>
      <c r="F83" s="23"/>
      <c r="G83" s="23"/>
      <c r="H83" s="23"/>
      <c r="I83" s="23"/>
      <c r="J83" s="23"/>
      <c r="K83" s="23"/>
      <c r="L83" s="23"/>
      <c r="M83" s="35">
        <v>15000</v>
      </c>
      <c r="N83" s="23"/>
    </row>
    <row r="84" spans="1:14" ht="14.25">
      <c r="A84" s="13"/>
      <c r="B84" s="15" t="s">
        <v>67</v>
      </c>
      <c r="C84" s="15" t="s">
        <v>70</v>
      </c>
      <c r="D84" s="23">
        <v>20000</v>
      </c>
      <c r="E84" s="23"/>
      <c r="F84" s="23"/>
      <c r="G84" s="23"/>
      <c r="H84" s="23"/>
      <c r="I84" s="23"/>
      <c r="J84" s="23"/>
      <c r="K84" s="23"/>
      <c r="L84" s="23"/>
      <c r="M84" s="35">
        <v>30000</v>
      </c>
      <c r="N84" s="23"/>
    </row>
    <row r="85" spans="1:14" ht="14.25">
      <c r="A85" s="13"/>
      <c r="B85" s="15" t="s">
        <v>72</v>
      </c>
      <c r="C85" s="15" t="s">
        <v>70</v>
      </c>
      <c r="D85" s="23">
        <v>30000</v>
      </c>
      <c r="E85" s="23"/>
      <c r="F85" s="23"/>
      <c r="G85" s="23"/>
      <c r="H85" s="23"/>
      <c r="I85" s="23"/>
      <c r="J85" s="23"/>
      <c r="K85" s="23"/>
      <c r="L85" s="23"/>
      <c r="M85" s="35">
        <v>30000</v>
      </c>
      <c r="N85" s="23"/>
    </row>
    <row r="86" spans="1:14" ht="14.25">
      <c r="A86" s="13"/>
      <c r="B86" s="15" t="s">
        <v>69</v>
      </c>
      <c r="C86" s="15" t="s">
        <v>70</v>
      </c>
      <c r="D86" s="23">
        <v>35000</v>
      </c>
      <c r="E86" s="23"/>
      <c r="F86" s="23"/>
      <c r="G86" s="23"/>
      <c r="H86" s="23"/>
      <c r="I86" s="23"/>
      <c r="J86" s="23"/>
      <c r="K86" s="23"/>
      <c r="L86" s="23"/>
      <c r="M86" s="35">
        <v>35000</v>
      </c>
      <c r="N86" s="23"/>
    </row>
    <row r="87" spans="1:14" ht="15.75">
      <c r="A87" s="13">
        <v>9</v>
      </c>
      <c r="B87" s="12" t="s">
        <v>75</v>
      </c>
      <c r="C87" s="15"/>
      <c r="D87" s="23"/>
      <c r="E87" s="23"/>
      <c r="F87" s="23"/>
      <c r="G87" s="23"/>
      <c r="H87" s="23"/>
      <c r="I87" s="23"/>
      <c r="J87" s="23"/>
      <c r="K87" s="23"/>
      <c r="L87" s="23"/>
      <c r="M87" s="35"/>
      <c r="N87" s="23"/>
    </row>
    <row r="88" spans="1:14" ht="14.25">
      <c r="A88" s="13"/>
      <c r="B88" s="15" t="s">
        <v>76</v>
      </c>
      <c r="C88" s="15" t="s">
        <v>70</v>
      </c>
      <c r="D88" s="23">
        <v>15000</v>
      </c>
      <c r="E88" s="23">
        <v>20000</v>
      </c>
      <c r="F88" s="23"/>
      <c r="G88" s="23"/>
      <c r="H88" s="23"/>
      <c r="I88" s="23"/>
      <c r="J88" s="23"/>
      <c r="K88" s="23"/>
      <c r="L88" s="23"/>
      <c r="M88" s="35">
        <v>20000</v>
      </c>
      <c r="N88" s="23"/>
    </row>
    <row r="89" spans="1:14" ht="14.25">
      <c r="A89" s="13"/>
      <c r="B89" s="15" t="s">
        <v>77</v>
      </c>
      <c r="C89" s="15" t="s">
        <v>90</v>
      </c>
      <c r="D89" s="23">
        <v>5000</v>
      </c>
      <c r="E89" s="23"/>
      <c r="F89" s="23"/>
      <c r="G89" s="23"/>
      <c r="H89" s="23"/>
      <c r="I89" s="23"/>
      <c r="J89" s="23"/>
      <c r="K89" s="23"/>
      <c r="L89" s="23"/>
      <c r="M89" s="35"/>
      <c r="N89" s="23"/>
    </row>
    <row r="90" spans="1:14" ht="14.25">
      <c r="A90" s="13"/>
      <c r="B90" s="15" t="s">
        <v>78</v>
      </c>
      <c r="C90" s="15" t="s">
        <v>90</v>
      </c>
      <c r="D90" s="23">
        <v>20000</v>
      </c>
      <c r="E90" s="23"/>
      <c r="F90" s="23"/>
      <c r="G90" s="23"/>
      <c r="H90" s="23"/>
      <c r="I90" s="23"/>
      <c r="J90" s="23"/>
      <c r="K90" s="23"/>
      <c r="L90" s="23"/>
      <c r="M90" s="35"/>
      <c r="N90" s="23"/>
    </row>
    <row r="91" spans="1:14" ht="15.75">
      <c r="A91" s="13">
        <v>10</v>
      </c>
      <c r="B91" s="12" t="s">
        <v>79</v>
      </c>
      <c r="C91" s="15"/>
      <c r="D91" s="23"/>
      <c r="E91" s="23"/>
      <c r="F91" s="23"/>
      <c r="G91" s="23"/>
      <c r="H91" s="23"/>
      <c r="I91" s="23"/>
      <c r="J91" s="23"/>
      <c r="K91" s="23"/>
      <c r="L91" s="23"/>
      <c r="M91" s="35"/>
      <c r="N91" s="23"/>
    </row>
    <row r="92" spans="1:14" ht="14.25">
      <c r="A92" s="13"/>
      <c r="B92" s="15" t="s">
        <v>80</v>
      </c>
      <c r="C92" s="15" t="s">
        <v>70</v>
      </c>
      <c r="D92" s="23">
        <v>10000</v>
      </c>
      <c r="E92" s="23"/>
      <c r="F92" s="23"/>
      <c r="G92" s="23"/>
      <c r="H92" s="23"/>
      <c r="I92" s="23"/>
      <c r="J92" s="23"/>
      <c r="K92" s="23"/>
      <c r="L92" s="23"/>
      <c r="M92" s="35"/>
      <c r="N92" s="23"/>
    </row>
    <row r="93" spans="1:14" ht="14.25">
      <c r="A93" s="13"/>
      <c r="B93" s="15" t="s">
        <v>81</v>
      </c>
      <c r="C93" s="15" t="s">
        <v>70</v>
      </c>
      <c r="D93" s="23">
        <v>3000</v>
      </c>
      <c r="E93" s="23"/>
      <c r="F93" s="23"/>
      <c r="G93" s="23"/>
      <c r="H93" s="23"/>
      <c r="I93" s="23"/>
      <c r="J93" s="23"/>
      <c r="K93" s="23"/>
      <c r="L93" s="23"/>
      <c r="M93" s="35"/>
      <c r="N93" s="23"/>
    </row>
    <row r="94" spans="1:14" ht="14.25">
      <c r="A94" s="13"/>
      <c r="B94" s="15" t="s">
        <v>82</v>
      </c>
      <c r="C94" s="15" t="s">
        <v>70</v>
      </c>
      <c r="D94" s="23">
        <v>500</v>
      </c>
      <c r="E94" s="23"/>
      <c r="F94" s="23"/>
      <c r="G94" s="23"/>
      <c r="H94" s="23"/>
      <c r="I94" s="23"/>
      <c r="J94" s="23"/>
      <c r="K94" s="23"/>
      <c r="L94" s="23"/>
      <c r="M94" s="35"/>
      <c r="N94" s="23"/>
    </row>
    <row r="95" spans="1:14" ht="21.75" customHeight="1">
      <c r="A95" s="13"/>
      <c r="B95" s="15" t="s">
        <v>83</v>
      </c>
      <c r="C95" s="15" t="s">
        <v>70</v>
      </c>
      <c r="D95" s="23">
        <v>30000</v>
      </c>
      <c r="E95" s="23"/>
      <c r="F95" s="23"/>
      <c r="G95" s="23"/>
      <c r="H95" s="23"/>
      <c r="I95" s="23"/>
      <c r="J95" s="23"/>
      <c r="K95" s="23"/>
      <c r="L95" s="23"/>
      <c r="M95" s="35"/>
      <c r="N95" s="23"/>
    </row>
    <row r="96" spans="1:14" ht="105" customHeight="1">
      <c r="A96" s="13">
        <v>11</v>
      </c>
      <c r="B96" s="38" t="s">
        <v>127</v>
      </c>
      <c r="C96" s="15"/>
      <c r="D96" s="23"/>
      <c r="E96" s="23"/>
      <c r="F96" s="23"/>
      <c r="G96" s="23"/>
      <c r="H96" s="23"/>
      <c r="I96" s="23"/>
      <c r="J96" s="23"/>
      <c r="K96" s="23"/>
      <c r="L96" s="23"/>
      <c r="M96" s="35"/>
      <c r="N96" s="23"/>
    </row>
    <row r="97" spans="1:14" ht="14.25">
      <c r="A97" s="13"/>
      <c r="B97" s="15" t="s">
        <v>60</v>
      </c>
      <c r="C97" s="15" t="s">
        <v>70</v>
      </c>
      <c r="D97" s="23">
        <v>1000</v>
      </c>
      <c r="E97" s="23">
        <v>3000</v>
      </c>
      <c r="F97" s="23"/>
      <c r="G97" s="23"/>
      <c r="H97" s="23"/>
      <c r="I97" s="23">
        <v>5000</v>
      </c>
      <c r="J97" s="23"/>
      <c r="K97" s="23"/>
      <c r="L97" s="23"/>
      <c r="M97" s="35"/>
      <c r="N97" s="23"/>
    </row>
    <row r="98" spans="1:14" ht="14.25">
      <c r="A98" s="13"/>
      <c r="B98" s="15" t="s">
        <v>84</v>
      </c>
      <c r="C98" s="15" t="s">
        <v>70</v>
      </c>
      <c r="D98" s="23">
        <v>5000</v>
      </c>
      <c r="E98" s="23">
        <v>6000</v>
      </c>
      <c r="F98" s="23"/>
      <c r="G98" s="23"/>
      <c r="H98" s="23"/>
      <c r="I98" s="23">
        <v>10000</v>
      </c>
      <c r="J98" s="23"/>
      <c r="K98" s="23"/>
      <c r="L98" s="23"/>
      <c r="M98" s="35"/>
      <c r="N98" s="23"/>
    </row>
    <row r="99" spans="1:14" ht="14.25">
      <c r="A99" s="13"/>
      <c r="B99" s="15" t="s">
        <v>85</v>
      </c>
      <c r="C99" s="15" t="s">
        <v>70</v>
      </c>
      <c r="D99" s="23">
        <v>10000</v>
      </c>
      <c r="E99" s="23"/>
      <c r="F99" s="23"/>
      <c r="G99" s="23"/>
      <c r="H99" s="23"/>
      <c r="I99" s="23">
        <v>30000</v>
      </c>
      <c r="J99" s="23"/>
      <c r="K99" s="23"/>
      <c r="L99" s="23"/>
      <c r="M99" s="35"/>
      <c r="N99" s="23"/>
    </row>
    <row r="100" spans="1:14" ht="14.25">
      <c r="A100" s="13"/>
      <c r="B100" s="15" t="s">
        <v>86</v>
      </c>
      <c r="C100" s="15" t="s">
        <v>70</v>
      </c>
      <c r="D100" s="23">
        <v>20000</v>
      </c>
      <c r="E100" s="23">
        <v>30000</v>
      </c>
      <c r="F100" s="23"/>
      <c r="G100" s="23"/>
      <c r="H100" s="23"/>
      <c r="I100" s="23">
        <v>30000</v>
      </c>
      <c r="J100" s="23"/>
      <c r="K100" s="23"/>
      <c r="L100" s="23"/>
      <c r="M100" s="35"/>
      <c r="N100" s="23"/>
    </row>
    <row r="101" spans="1:14" ht="47.25">
      <c r="A101" s="13">
        <v>12</v>
      </c>
      <c r="B101" s="18" t="s">
        <v>137</v>
      </c>
      <c r="C101" s="15"/>
      <c r="D101" s="23"/>
      <c r="E101" s="23"/>
      <c r="F101" s="23"/>
      <c r="G101" s="23"/>
      <c r="H101" s="23"/>
      <c r="I101" s="23"/>
      <c r="J101" s="23"/>
      <c r="K101" s="23"/>
      <c r="L101" s="23"/>
      <c r="M101" s="35"/>
      <c r="N101" s="23"/>
    </row>
    <row r="102" spans="1:14" ht="14.25">
      <c r="A102" s="13"/>
      <c r="B102" s="15" t="s">
        <v>60</v>
      </c>
      <c r="C102" s="15" t="s">
        <v>70</v>
      </c>
      <c r="D102" s="23">
        <v>2000</v>
      </c>
      <c r="E102" s="23">
        <v>3000</v>
      </c>
      <c r="F102" s="23"/>
      <c r="G102" s="23"/>
      <c r="H102" s="23"/>
      <c r="I102" s="23"/>
      <c r="J102" s="23"/>
      <c r="K102" s="23"/>
      <c r="L102" s="23"/>
      <c r="M102" s="35"/>
      <c r="N102" s="23"/>
    </row>
    <row r="103" spans="1:14" ht="14.25">
      <c r="A103" s="13"/>
      <c r="B103" s="15" t="s">
        <v>67</v>
      </c>
      <c r="C103" s="15" t="s">
        <v>70</v>
      </c>
      <c r="D103" s="23">
        <v>5000</v>
      </c>
      <c r="E103" s="23"/>
      <c r="F103" s="23"/>
      <c r="G103" s="23"/>
      <c r="H103" s="23"/>
      <c r="I103" s="23"/>
      <c r="J103" s="23"/>
      <c r="K103" s="23"/>
      <c r="L103" s="23"/>
      <c r="M103" s="35"/>
      <c r="N103" s="23"/>
    </row>
    <row r="104" spans="1:14" ht="14.25">
      <c r="A104" s="13"/>
      <c r="B104" s="15" t="s">
        <v>72</v>
      </c>
      <c r="C104" s="15" t="s">
        <v>70</v>
      </c>
      <c r="D104" s="23">
        <v>25000</v>
      </c>
      <c r="E104" s="23"/>
      <c r="F104" s="23"/>
      <c r="G104" s="23"/>
      <c r="H104" s="23"/>
      <c r="I104" s="23"/>
      <c r="J104" s="23"/>
      <c r="K104" s="23"/>
      <c r="L104" s="23"/>
      <c r="M104" s="35"/>
      <c r="N104" s="23"/>
    </row>
    <row r="105" spans="1:14" ht="14.25">
      <c r="A105" s="13"/>
      <c r="B105" s="15" t="s">
        <v>69</v>
      </c>
      <c r="C105" s="15" t="s">
        <v>70</v>
      </c>
      <c r="D105" s="23">
        <v>30000</v>
      </c>
      <c r="E105" s="23"/>
      <c r="F105" s="23"/>
      <c r="G105" s="23"/>
      <c r="H105" s="23"/>
      <c r="I105" s="23"/>
      <c r="J105" s="23"/>
      <c r="K105" s="23"/>
      <c r="L105" s="23"/>
      <c r="M105" s="35"/>
      <c r="N105" s="23"/>
    </row>
    <row r="106" spans="1:14" ht="15.75">
      <c r="A106" s="13">
        <v>13</v>
      </c>
      <c r="B106" s="12" t="s">
        <v>87</v>
      </c>
      <c r="C106" s="15"/>
      <c r="D106" s="23"/>
      <c r="E106" s="23"/>
      <c r="F106" s="23"/>
      <c r="G106" s="23"/>
      <c r="H106" s="23"/>
      <c r="I106" s="23"/>
      <c r="J106" s="23"/>
      <c r="K106" s="23"/>
      <c r="L106" s="23"/>
      <c r="M106" s="35"/>
      <c r="N106" s="23"/>
    </row>
    <row r="107" spans="1:14" ht="14.25">
      <c r="A107" s="13"/>
      <c r="B107" s="15" t="s">
        <v>88</v>
      </c>
      <c r="C107" s="15" t="s">
        <v>70</v>
      </c>
      <c r="D107" s="23">
        <v>10000</v>
      </c>
      <c r="E107" s="23"/>
      <c r="F107" s="23"/>
      <c r="G107" s="23"/>
      <c r="H107" s="23"/>
      <c r="I107" s="23"/>
      <c r="J107" s="23"/>
      <c r="K107" s="23"/>
      <c r="L107" s="23"/>
      <c r="M107" s="35"/>
      <c r="N107" s="23"/>
    </row>
    <row r="108" spans="1:14" ht="14.25">
      <c r="A108" s="13"/>
      <c r="B108" s="15" t="s">
        <v>89</v>
      </c>
      <c r="C108" s="15" t="s">
        <v>70</v>
      </c>
      <c r="D108" s="23">
        <v>20000</v>
      </c>
      <c r="E108" s="23"/>
      <c r="F108" s="23"/>
      <c r="G108" s="23"/>
      <c r="H108" s="23"/>
      <c r="I108" s="23"/>
      <c r="J108" s="23"/>
      <c r="K108" s="23"/>
      <c r="L108" s="23"/>
      <c r="M108" s="35"/>
      <c r="N108" s="23"/>
    </row>
    <row r="109" spans="1:14" ht="15.75">
      <c r="A109" s="13"/>
      <c r="B109" s="12" t="s">
        <v>138</v>
      </c>
      <c r="C109" s="15"/>
      <c r="D109" s="23"/>
      <c r="E109" s="23"/>
      <c r="F109" s="23"/>
      <c r="G109" s="23"/>
      <c r="H109" s="23"/>
      <c r="I109" s="23"/>
      <c r="J109" s="23"/>
      <c r="K109" s="23"/>
      <c r="L109" s="23"/>
      <c r="M109" s="35"/>
      <c r="N109" s="23"/>
    </row>
    <row r="110" spans="1:14" ht="14.25">
      <c r="A110" s="13"/>
      <c r="B110" s="15" t="s">
        <v>139</v>
      </c>
      <c r="C110" s="15" t="s">
        <v>140</v>
      </c>
      <c r="D110" s="23">
        <v>500</v>
      </c>
      <c r="E110" s="23"/>
      <c r="F110" s="23"/>
      <c r="G110" s="23"/>
      <c r="H110" s="23"/>
      <c r="I110" s="23"/>
      <c r="J110" s="23"/>
      <c r="K110" s="23"/>
      <c r="L110" s="23"/>
      <c r="M110" s="35"/>
      <c r="N110" s="23"/>
    </row>
    <row r="111" spans="1:14" ht="14.25">
      <c r="A111" s="13"/>
      <c r="B111" s="15" t="s">
        <v>142</v>
      </c>
      <c r="C111" s="15"/>
      <c r="D111" s="23">
        <v>1000</v>
      </c>
      <c r="E111" s="23"/>
      <c r="F111" s="23"/>
      <c r="G111" s="23"/>
      <c r="H111" s="23"/>
      <c r="I111" s="23"/>
      <c r="J111" s="23"/>
      <c r="K111" s="23"/>
      <c r="L111" s="23"/>
      <c r="M111" s="35"/>
      <c r="N111" s="23"/>
    </row>
    <row r="112" spans="1:14" ht="14.25">
      <c r="A112" s="13"/>
      <c r="B112" s="15" t="s">
        <v>141</v>
      </c>
      <c r="C112" s="15"/>
      <c r="D112" s="23">
        <v>3000</v>
      </c>
      <c r="E112" s="23"/>
      <c r="F112" s="23"/>
      <c r="G112" s="23"/>
      <c r="H112" s="23"/>
      <c r="I112" s="23"/>
      <c r="J112" s="23"/>
      <c r="K112" s="23"/>
      <c r="L112" s="23"/>
      <c r="M112" s="35"/>
      <c r="N112" s="23"/>
    </row>
    <row r="113" spans="1:14" ht="14.25">
      <c r="A113" s="13"/>
      <c r="B113" s="15" t="s">
        <v>143</v>
      </c>
      <c r="C113" s="15"/>
      <c r="D113" s="23">
        <v>5000</v>
      </c>
      <c r="E113" s="23"/>
      <c r="F113" s="23"/>
      <c r="G113" s="23"/>
      <c r="H113" s="23"/>
      <c r="I113" s="23"/>
      <c r="J113" s="23"/>
      <c r="K113" s="23"/>
      <c r="L113" s="23"/>
      <c r="M113" s="35"/>
      <c r="N113" s="23"/>
    </row>
    <row r="114" spans="1:14" ht="14.25">
      <c r="A114" s="13"/>
      <c r="B114" s="15" t="s">
        <v>144</v>
      </c>
      <c r="C114" s="15"/>
      <c r="D114" s="23">
        <v>2000</v>
      </c>
      <c r="E114" s="23"/>
      <c r="F114" s="23"/>
      <c r="G114" s="23"/>
      <c r="H114" s="23"/>
      <c r="I114" s="23"/>
      <c r="J114" s="23"/>
      <c r="K114" s="23"/>
      <c r="L114" s="23"/>
      <c r="M114" s="35"/>
      <c r="N114" s="23"/>
    </row>
    <row r="115" spans="1:14" ht="15.75">
      <c r="A115" s="13">
        <v>14</v>
      </c>
      <c r="B115" s="12" t="s">
        <v>51</v>
      </c>
      <c r="C115" s="15"/>
      <c r="D115" s="23"/>
      <c r="E115" s="23"/>
      <c r="F115" s="23"/>
      <c r="G115" s="23"/>
      <c r="H115" s="23"/>
      <c r="I115" s="23"/>
      <c r="J115" s="23"/>
      <c r="K115" s="23"/>
      <c r="L115" s="23"/>
      <c r="M115" s="35"/>
      <c r="N115" s="23"/>
    </row>
    <row r="116" spans="1:14" ht="14.25">
      <c r="A116" s="13" t="s">
        <v>93</v>
      </c>
      <c r="B116" s="15" t="s">
        <v>99</v>
      </c>
      <c r="C116" s="15" t="s">
        <v>90</v>
      </c>
      <c r="D116" s="23"/>
      <c r="E116" s="23">
        <v>5000</v>
      </c>
      <c r="F116" s="23"/>
      <c r="G116" s="23"/>
      <c r="H116" s="23"/>
      <c r="I116" s="23"/>
      <c r="J116" s="23"/>
      <c r="K116" s="23"/>
      <c r="L116" s="23"/>
      <c r="M116" s="35"/>
      <c r="N116" s="23"/>
    </row>
    <row r="117" spans="1:14" ht="15.75">
      <c r="A117" s="13"/>
      <c r="B117" s="12" t="s">
        <v>103</v>
      </c>
      <c r="C117" s="15"/>
      <c r="D117" s="23"/>
      <c r="E117" s="23"/>
      <c r="F117" s="23"/>
      <c r="G117" s="23"/>
      <c r="H117" s="23"/>
      <c r="I117" s="23"/>
      <c r="J117" s="23"/>
      <c r="K117" s="23"/>
      <c r="L117" s="23"/>
      <c r="M117" s="35"/>
      <c r="N117" s="23"/>
    </row>
    <row r="118" spans="1:14" ht="14.25">
      <c r="A118" s="13"/>
      <c r="B118" s="15" t="s">
        <v>104</v>
      </c>
      <c r="C118" s="15" t="s">
        <v>70</v>
      </c>
      <c r="D118" s="23"/>
      <c r="E118" s="23"/>
      <c r="F118" s="23"/>
      <c r="G118" s="23"/>
      <c r="H118" s="23"/>
      <c r="I118" s="23">
        <v>30000</v>
      </c>
      <c r="J118" s="23"/>
      <c r="K118" s="23"/>
      <c r="L118" s="23"/>
      <c r="M118" s="35"/>
      <c r="N118" s="23"/>
    </row>
    <row r="119" spans="1:14" ht="14.25">
      <c r="A119" s="13"/>
      <c r="B119" s="15" t="s">
        <v>105</v>
      </c>
      <c r="C119" s="15" t="s">
        <v>70</v>
      </c>
      <c r="D119" s="23"/>
      <c r="E119" s="23"/>
      <c r="F119" s="23"/>
      <c r="G119" s="23"/>
      <c r="H119" s="23"/>
      <c r="I119" s="23">
        <v>50000</v>
      </c>
      <c r="J119" s="23"/>
      <c r="K119" s="23"/>
      <c r="L119" s="23"/>
      <c r="M119" s="35"/>
      <c r="N119" s="23"/>
    </row>
    <row r="120" spans="1:14" ht="14.25">
      <c r="A120" s="13"/>
      <c r="B120" s="15" t="s">
        <v>106</v>
      </c>
      <c r="C120" s="15" t="s">
        <v>70</v>
      </c>
      <c r="D120" s="23"/>
      <c r="E120" s="23"/>
      <c r="F120" s="23"/>
      <c r="G120" s="23"/>
      <c r="H120" s="23"/>
      <c r="I120" s="23">
        <v>100000</v>
      </c>
      <c r="J120" s="23"/>
      <c r="K120" s="23"/>
      <c r="L120" s="23"/>
      <c r="M120" s="35"/>
      <c r="N120" s="23"/>
    </row>
    <row r="121" spans="1:14" ht="14.25">
      <c r="A121" s="13"/>
      <c r="B121" s="15" t="s">
        <v>107</v>
      </c>
      <c r="C121" s="15" t="s">
        <v>70</v>
      </c>
      <c r="D121" s="23"/>
      <c r="E121" s="23"/>
      <c r="F121" s="23"/>
      <c r="G121" s="23"/>
      <c r="H121" s="23"/>
      <c r="I121" s="23">
        <v>120000</v>
      </c>
      <c r="J121" s="23"/>
      <c r="K121" s="23"/>
      <c r="L121" s="23"/>
      <c r="M121" s="35"/>
      <c r="N121" s="23"/>
    </row>
    <row r="122" spans="1:14" ht="14.25">
      <c r="A122" s="13"/>
      <c r="B122" s="15" t="s">
        <v>108</v>
      </c>
      <c r="C122" s="15" t="s">
        <v>70</v>
      </c>
      <c r="D122" s="23"/>
      <c r="E122" s="23"/>
      <c r="F122" s="23"/>
      <c r="G122" s="23"/>
      <c r="H122" s="23"/>
      <c r="I122" s="23">
        <v>60000</v>
      </c>
      <c r="J122" s="23"/>
      <c r="K122" s="23"/>
      <c r="L122" s="23"/>
      <c r="M122" s="35"/>
      <c r="N122" s="23"/>
    </row>
    <row r="123" spans="1:14" ht="15.75">
      <c r="A123" s="13"/>
      <c r="B123" s="12" t="s">
        <v>109</v>
      </c>
      <c r="C123" s="15"/>
      <c r="D123" s="23"/>
      <c r="E123" s="23"/>
      <c r="F123" s="23"/>
      <c r="G123" s="23"/>
      <c r="H123" s="23"/>
      <c r="I123" s="23"/>
      <c r="J123" s="23"/>
      <c r="K123" s="23"/>
      <c r="L123" s="23"/>
      <c r="M123" s="35"/>
      <c r="N123" s="23"/>
    </row>
    <row r="124" spans="1:14" ht="14.25">
      <c r="A124" s="13"/>
      <c r="B124" s="15" t="s">
        <v>110</v>
      </c>
      <c r="C124" s="15" t="s">
        <v>70</v>
      </c>
      <c r="D124" s="23"/>
      <c r="E124" s="23"/>
      <c r="F124" s="23"/>
      <c r="G124" s="23"/>
      <c r="H124" s="23"/>
      <c r="I124" s="23">
        <v>180000</v>
      </c>
      <c r="J124" s="23"/>
      <c r="K124" s="23"/>
      <c r="L124" s="23"/>
      <c r="M124" s="35"/>
      <c r="N124" s="23"/>
    </row>
    <row r="125" spans="1:14" ht="14.25">
      <c r="A125" s="13"/>
      <c r="B125" s="15" t="s">
        <v>111</v>
      </c>
      <c r="C125" s="15" t="s">
        <v>70</v>
      </c>
      <c r="D125" s="23"/>
      <c r="E125" s="23"/>
      <c r="F125" s="23"/>
      <c r="G125" s="23"/>
      <c r="H125" s="23"/>
      <c r="I125" s="23">
        <v>700000</v>
      </c>
      <c r="J125" s="23"/>
      <c r="K125" s="23"/>
      <c r="L125" s="23"/>
      <c r="M125" s="35"/>
      <c r="N125" s="23"/>
    </row>
    <row r="126" spans="1:14" ht="14.25">
      <c r="A126" s="13"/>
      <c r="B126" s="15" t="s">
        <v>112</v>
      </c>
      <c r="C126" s="15" t="s">
        <v>70</v>
      </c>
      <c r="D126" s="23"/>
      <c r="E126" s="23"/>
      <c r="F126" s="23"/>
      <c r="G126" s="23"/>
      <c r="H126" s="23"/>
      <c r="I126" s="23">
        <v>1000000</v>
      </c>
      <c r="J126" s="23"/>
      <c r="K126" s="23"/>
      <c r="L126" s="23"/>
      <c r="M126" s="35"/>
      <c r="N126" s="23"/>
    </row>
    <row r="127" spans="1:14" ht="15.75">
      <c r="A127" s="13"/>
      <c r="B127" s="12" t="s">
        <v>113</v>
      </c>
      <c r="C127" s="15"/>
      <c r="D127" s="23"/>
      <c r="E127" s="23"/>
      <c r="F127" s="23"/>
      <c r="G127" s="23"/>
      <c r="H127" s="23"/>
      <c r="I127" s="23"/>
      <c r="J127" s="23"/>
      <c r="K127" s="23"/>
      <c r="L127" s="23"/>
      <c r="M127" s="35"/>
      <c r="N127" s="23"/>
    </row>
    <row r="128" spans="1:14" ht="14.25">
      <c r="A128" s="13"/>
      <c r="B128" s="15" t="s">
        <v>110</v>
      </c>
      <c r="C128" s="15" t="s">
        <v>70</v>
      </c>
      <c r="D128" s="23"/>
      <c r="E128" s="23"/>
      <c r="F128" s="23"/>
      <c r="G128" s="23"/>
      <c r="H128" s="23"/>
      <c r="I128" s="23">
        <v>50000</v>
      </c>
      <c r="J128" s="23"/>
      <c r="K128" s="23"/>
      <c r="L128" s="23"/>
      <c r="M128" s="35"/>
      <c r="N128" s="23"/>
    </row>
    <row r="129" spans="1:14" ht="14.25">
      <c r="A129" s="13"/>
      <c r="B129" s="15" t="s">
        <v>114</v>
      </c>
      <c r="C129" s="15" t="s">
        <v>70</v>
      </c>
      <c r="D129" s="23"/>
      <c r="E129" s="23"/>
      <c r="F129" s="23"/>
      <c r="G129" s="23"/>
      <c r="H129" s="23"/>
      <c r="I129" s="23">
        <v>150000</v>
      </c>
      <c r="J129" s="23"/>
      <c r="K129" s="23"/>
      <c r="L129" s="23"/>
      <c r="M129" s="35"/>
      <c r="N129" s="23"/>
    </row>
    <row r="130" spans="1:14" ht="14.25">
      <c r="A130" s="13"/>
      <c r="B130" s="15" t="s">
        <v>115</v>
      </c>
      <c r="C130" s="15" t="s">
        <v>70</v>
      </c>
      <c r="D130" s="23"/>
      <c r="E130" s="23"/>
      <c r="F130" s="23"/>
      <c r="G130" s="23"/>
      <c r="H130" s="23"/>
      <c r="I130" s="23">
        <v>200000</v>
      </c>
      <c r="J130" s="23"/>
      <c r="K130" s="23"/>
      <c r="L130" s="23"/>
      <c r="M130" s="35"/>
      <c r="N130" s="23"/>
    </row>
    <row r="131" spans="1:14" ht="14.25">
      <c r="A131" s="13"/>
      <c r="B131" s="15" t="s">
        <v>116</v>
      </c>
      <c r="C131" s="15" t="s">
        <v>70</v>
      </c>
      <c r="D131" s="23"/>
      <c r="E131" s="23"/>
      <c r="F131" s="23"/>
      <c r="G131" s="23"/>
      <c r="H131" s="23"/>
      <c r="I131" s="23">
        <v>200000</v>
      </c>
      <c r="J131" s="23"/>
      <c r="K131" s="23"/>
      <c r="L131" s="23"/>
      <c r="M131" s="35"/>
      <c r="N131" s="23"/>
    </row>
    <row r="132" spans="1:14" ht="15.75">
      <c r="A132" s="13"/>
      <c r="B132" s="12"/>
      <c r="C132" s="15"/>
      <c r="D132" s="23"/>
      <c r="E132" s="23"/>
      <c r="F132" s="23"/>
      <c r="G132" s="23"/>
      <c r="H132" s="23"/>
      <c r="I132" s="23"/>
      <c r="J132" s="23"/>
      <c r="K132" s="23"/>
      <c r="L132" s="23"/>
      <c r="M132" s="35"/>
      <c r="N132" s="23"/>
    </row>
    <row r="133" spans="1:14" ht="15.75">
      <c r="A133" s="13"/>
      <c r="B133" s="12"/>
      <c r="C133" s="15"/>
      <c r="D133" s="23"/>
      <c r="E133" s="23"/>
      <c r="F133" s="23"/>
      <c r="G133" s="23"/>
      <c r="H133" s="23"/>
      <c r="I133" s="23"/>
      <c r="J133" s="23"/>
      <c r="K133" s="23"/>
      <c r="L133" s="23"/>
      <c r="M133" s="35"/>
      <c r="N133" s="23"/>
    </row>
    <row r="134" spans="1:14" ht="15.75">
      <c r="A134" s="13"/>
      <c r="B134" s="12"/>
      <c r="C134" s="15"/>
      <c r="D134" s="23"/>
      <c r="E134" s="23"/>
      <c r="F134" s="23"/>
      <c r="G134" s="23"/>
      <c r="H134" s="23"/>
      <c r="I134" s="23"/>
      <c r="J134" s="23"/>
      <c r="K134" s="23"/>
      <c r="L134" s="23"/>
      <c r="M134" s="35"/>
      <c r="N134" s="23"/>
    </row>
    <row r="135" spans="1:14" ht="14.25">
      <c r="A135" s="13"/>
      <c r="B135" s="15"/>
      <c r="C135" s="15"/>
      <c r="D135" s="23"/>
      <c r="E135" s="23"/>
      <c r="F135" s="23"/>
      <c r="G135" s="23"/>
      <c r="H135" s="23"/>
      <c r="I135" s="23"/>
      <c r="J135" s="23"/>
      <c r="K135" s="23"/>
      <c r="L135" s="23"/>
      <c r="M135" s="35"/>
      <c r="N135" s="23"/>
    </row>
    <row r="136" spans="1:14" ht="14.25">
      <c r="A136" s="13"/>
      <c r="B136" s="15"/>
      <c r="C136" s="15"/>
      <c r="D136" s="23"/>
      <c r="E136" s="23"/>
      <c r="F136" s="23"/>
      <c r="G136" s="23"/>
      <c r="H136" s="23"/>
      <c r="I136" s="23"/>
      <c r="J136" s="23"/>
      <c r="K136" s="23"/>
      <c r="L136" s="23"/>
      <c r="M136" s="35"/>
      <c r="N136" s="23"/>
    </row>
    <row r="137" spans="1:14" ht="14.25">
      <c r="A137" s="13"/>
      <c r="B137" s="15"/>
      <c r="C137" s="15"/>
      <c r="D137" s="23"/>
      <c r="E137" s="23"/>
      <c r="F137" s="23"/>
      <c r="G137" s="23"/>
      <c r="H137" s="23"/>
      <c r="I137" s="23"/>
      <c r="J137" s="23"/>
      <c r="K137" s="23"/>
      <c r="L137" s="23"/>
      <c r="M137" s="35"/>
      <c r="N137" s="23"/>
    </row>
    <row r="138" spans="1:14" ht="14.25">
      <c r="A138" s="13"/>
      <c r="B138" s="15"/>
      <c r="C138" s="15"/>
      <c r="D138" s="23"/>
      <c r="E138" s="23"/>
      <c r="F138" s="23"/>
      <c r="G138" s="23"/>
      <c r="H138" s="23"/>
      <c r="I138" s="23"/>
      <c r="J138" s="23"/>
      <c r="K138" s="23"/>
      <c r="L138" s="23"/>
      <c r="M138" s="35"/>
      <c r="N138" s="23"/>
    </row>
    <row r="139" spans="1:14" ht="14.25">
      <c r="A139" s="13"/>
      <c r="B139" s="15"/>
      <c r="C139" s="15"/>
      <c r="D139" s="23"/>
      <c r="E139" s="23"/>
      <c r="F139" s="23"/>
      <c r="G139" s="23"/>
      <c r="H139" s="23"/>
      <c r="I139" s="23"/>
      <c r="J139" s="23"/>
      <c r="K139" s="23"/>
      <c r="L139" s="23"/>
      <c r="M139" s="35"/>
      <c r="N139" s="23"/>
    </row>
    <row r="140" spans="1:14" ht="14.25">
      <c r="A140" s="13"/>
      <c r="B140" s="15"/>
      <c r="C140" s="15"/>
      <c r="D140" s="23"/>
      <c r="E140" s="23"/>
      <c r="F140" s="23"/>
      <c r="G140" s="23"/>
      <c r="H140" s="23"/>
      <c r="I140" s="23"/>
      <c r="J140" s="23"/>
      <c r="K140" s="23"/>
      <c r="L140" s="23"/>
      <c r="M140" s="35"/>
      <c r="N140" s="23"/>
    </row>
    <row r="141" spans="1:14" ht="14.25">
      <c r="A141" s="13"/>
      <c r="B141" s="15"/>
      <c r="C141" s="15"/>
      <c r="D141" s="23"/>
      <c r="E141" s="23"/>
      <c r="F141" s="23"/>
      <c r="G141" s="23"/>
      <c r="H141" s="23"/>
      <c r="I141" s="23"/>
      <c r="J141" s="23"/>
      <c r="K141" s="23"/>
      <c r="L141" s="23"/>
      <c r="M141" s="35"/>
      <c r="N141" s="23"/>
    </row>
    <row r="142" spans="1:14" ht="14.25">
      <c r="A142" s="13"/>
      <c r="B142" s="15"/>
      <c r="C142" s="15"/>
      <c r="D142" s="23"/>
      <c r="E142" s="23"/>
      <c r="F142" s="23"/>
      <c r="G142" s="23"/>
      <c r="H142" s="23"/>
      <c r="I142" s="23"/>
      <c r="J142" s="23"/>
      <c r="K142" s="23"/>
      <c r="L142" s="23"/>
      <c r="M142" s="35"/>
      <c r="N142" s="23"/>
    </row>
    <row r="143" spans="1:14" ht="14.25">
      <c r="A143" s="13"/>
      <c r="B143" s="15"/>
      <c r="C143" s="15"/>
      <c r="D143" s="23"/>
      <c r="E143" s="23"/>
      <c r="F143" s="23"/>
      <c r="G143" s="23"/>
      <c r="H143" s="23"/>
      <c r="I143" s="23"/>
      <c r="J143" s="23"/>
      <c r="K143" s="23"/>
      <c r="L143" s="23"/>
      <c r="M143" s="35"/>
      <c r="N143" s="23"/>
    </row>
    <row r="144" spans="1:14" ht="14.25">
      <c r="A144" s="13"/>
      <c r="B144" s="15"/>
      <c r="C144" s="15"/>
      <c r="D144" s="23"/>
      <c r="E144" s="23"/>
      <c r="F144" s="23"/>
      <c r="G144" s="23"/>
      <c r="H144" s="23"/>
      <c r="I144" s="23"/>
      <c r="J144" s="23"/>
      <c r="K144" s="23"/>
      <c r="L144" s="23"/>
      <c r="M144" s="35"/>
      <c r="N144" s="23"/>
    </row>
    <row r="145" spans="1:14" ht="14.25">
      <c r="A145" s="13"/>
      <c r="B145" s="15"/>
      <c r="C145" s="15"/>
      <c r="D145" s="23"/>
      <c r="E145" s="23"/>
      <c r="F145" s="23"/>
      <c r="G145" s="23"/>
      <c r="H145" s="23"/>
      <c r="I145" s="23"/>
      <c r="J145" s="23"/>
      <c r="K145" s="23"/>
      <c r="L145" s="23"/>
      <c r="M145" s="35"/>
      <c r="N145" s="23"/>
    </row>
    <row r="146" spans="1:14" ht="14.25">
      <c r="A146" s="13"/>
      <c r="B146" s="15"/>
      <c r="C146" s="15"/>
      <c r="D146" s="23"/>
      <c r="E146" s="23"/>
      <c r="F146" s="23"/>
      <c r="G146" s="23"/>
      <c r="H146" s="23"/>
      <c r="I146" s="23"/>
      <c r="J146" s="23"/>
      <c r="K146" s="23"/>
      <c r="L146" s="23"/>
      <c r="M146" s="35"/>
      <c r="N146" s="23"/>
    </row>
    <row r="147" spans="1:14" ht="14.25">
      <c r="A147" s="13"/>
      <c r="B147" s="15"/>
      <c r="C147" s="15"/>
      <c r="D147" s="23"/>
      <c r="E147" s="23"/>
      <c r="F147" s="23"/>
      <c r="G147" s="23"/>
      <c r="H147" s="23"/>
      <c r="I147" s="23"/>
      <c r="J147" s="23"/>
      <c r="K147" s="23"/>
      <c r="L147" s="23"/>
      <c r="M147" s="35"/>
      <c r="N147" s="23"/>
    </row>
    <row r="148" spans="1:14" ht="14.25">
      <c r="A148" s="13"/>
      <c r="B148" s="19"/>
      <c r="C148" s="15"/>
      <c r="D148" s="23"/>
      <c r="E148" s="23"/>
      <c r="F148" s="23"/>
      <c r="G148" s="23"/>
      <c r="H148" s="23"/>
      <c r="I148" s="23"/>
      <c r="J148" s="23"/>
      <c r="K148" s="23"/>
      <c r="L148" s="23"/>
      <c r="M148" s="35"/>
      <c r="N148" s="23"/>
    </row>
    <row r="149" spans="1:14" ht="14.25">
      <c r="A149" s="13"/>
      <c r="B149" s="15"/>
      <c r="C149" s="15"/>
      <c r="D149" s="23"/>
      <c r="E149" s="23"/>
      <c r="F149" s="23"/>
      <c r="G149" s="23"/>
      <c r="H149" s="23"/>
      <c r="I149" s="23"/>
      <c r="J149" s="23"/>
      <c r="K149" s="23"/>
      <c r="L149" s="23"/>
      <c r="M149" s="35"/>
      <c r="N149" s="23"/>
    </row>
    <row r="150" spans="1:14" ht="14.25">
      <c r="A150" s="13"/>
      <c r="B150" s="15"/>
      <c r="C150" s="15"/>
      <c r="D150" s="23"/>
      <c r="E150" s="23"/>
      <c r="F150" s="23"/>
      <c r="G150" s="23"/>
      <c r="H150" s="23"/>
      <c r="I150" s="23"/>
      <c r="J150" s="23"/>
      <c r="K150" s="23"/>
      <c r="L150" s="23"/>
      <c r="M150" s="35"/>
      <c r="N150" s="23"/>
    </row>
    <row r="151" spans="1:14" ht="15.75">
      <c r="A151" s="13"/>
      <c r="B151" s="12"/>
      <c r="C151" s="15"/>
      <c r="D151" s="23"/>
      <c r="E151" s="23"/>
      <c r="F151" s="23"/>
      <c r="G151" s="23"/>
      <c r="H151" s="23"/>
      <c r="I151" s="23"/>
      <c r="J151" s="23"/>
      <c r="K151" s="23"/>
      <c r="L151" s="23"/>
      <c r="M151" s="35"/>
      <c r="N151" s="23"/>
    </row>
    <row r="152" spans="1:14" ht="14.25">
      <c r="A152" s="13"/>
      <c r="B152" s="15"/>
      <c r="C152" s="15"/>
      <c r="D152" s="23"/>
      <c r="E152" s="23"/>
      <c r="F152" s="23"/>
      <c r="G152" s="23"/>
      <c r="H152" s="23"/>
      <c r="I152" s="23"/>
      <c r="J152" s="23"/>
      <c r="K152" s="23"/>
      <c r="L152" s="23"/>
      <c r="M152" s="35"/>
      <c r="N152" s="23"/>
    </row>
    <row r="153" spans="1:14" ht="14.25">
      <c r="A153" s="13"/>
      <c r="B153" s="15"/>
      <c r="C153" s="15"/>
      <c r="D153" s="23"/>
      <c r="E153" s="23"/>
      <c r="F153" s="23"/>
      <c r="G153" s="23"/>
      <c r="H153" s="23"/>
      <c r="I153" s="23"/>
      <c r="J153" s="23"/>
      <c r="K153" s="23"/>
      <c r="L153" s="23"/>
      <c r="M153" s="35"/>
      <c r="N153" s="23"/>
    </row>
    <row r="154" spans="1:14" ht="12.75" customHeight="1">
      <c r="A154" s="13"/>
      <c r="B154" s="15"/>
      <c r="C154" s="15"/>
      <c r="D154" s="23"/>
      <c r="E154" s="23"/>
      <c r="F154" s="23"/>
      <c r="G154" s="23"/>
      <c r="H154" s="23"/>
      <c r="I154" s="23"/>
      <c r="J154" s="23"/>
      <c r="K154" s="23"/>
      <c r="L154" s="23"/>
      <c r="M154" s="35"/>
      <c r="N154" s="23"/>
    </row>
    <row r="155" spans="1:14" ht="14.25" hidden="1">
      <c r="A155" s="13"/>
      <c r="B155" s="15"/>
      <c r="C155" s="15"/>
      <c r="D155" s="23"/>
      <c r="E155" s="23"/>
      <c r="F155" s="23"/>
      <c r="G155" s="23"/>
      <c r="H155" s="23"/>
      <c r="I155" s="23"/>
      <c r="J155" s="23"/>
      <c r="K155" s="23"/>
      <c r="L155" s="23"/>
      <c r="M155" s="35"/>
      <c r="N155" s="23"/>
    </row>
    <row r="156" spans="1:14" ht="19.5" customHeight="1">
      <c r="A156" s="13"/>
      <c r="B156" s="12"/>
      <c r="C156" s="15"/>
      <c r="D156" s="23"/>
      <c r="E156" s="23"/>
      <c r="F156" s="23"/>
      <c r="G156" s="23"/>
      <c r="H156" s="23"/>
      <c r="I156" s="23"/>
      <c r="J156" s="23"/>
      <c r="K156" s="23"/>
      <c r="L156" s="23"/>
      <c r="M156" s="35"/>
      <c r="N156" s="23"/>
    </row>
    <row r="157" spans="1:14" ht="48.75" customHeight="1">
      <c r="A157" s="13"/>
      <c r="B157" s="18"/>
      <c r="C157" s="15"/>
      <c r="D157" s="23"/>
      <c r="E157" s="23"/>
      <c r="F157" s="23"/>
      <c r="G157" s="23"/>
      <c r="H157" s="23"/>
      <c r="I157" s="23"/>
      <c r="J157" s="23"/>
      <c r="K157" s="23"/>
      <c r="L157" s="23"/>
      <c r="M157" s="35"/>
      <c r="N157" s="23"/>
    </row>
    <row r="158" spans="1:14" ht="51.75" customHeight="1">
      <c r="A158" s="13"/>
      <c r="B158" s="18"/>
      <c r="C158" s="15"/>
      <c r="D158" s="23"/>
      <c r="E158" s="23"/>
      <c r="F158" s="23"/>
      <c r="G158" s="23"/>
      <c r="H158" s="23"/>
      <c r="I158" s="23"/>
      <c r="J158" s="23"/>
      <c r="K158" s="23"/>
      <c r="L158" s="23"/>
      <c r="M158" s="35"/>
      <c r="N158" s="23"/>
    </row>
    <row r="159" spans="1:14" ht="56.25" customHeight="1">
      <c r="A159" s="13"/>
      <c r="B159" s="18"/>
      <c r="C159" s="15"/>
      <c r="D159" s="23"/>
      <c r="E159" s="23"/>
      <c r="F159" s="23"/>
      <c r="G159" s="23"/>
      <c r="H159" s="23"/>
      <c r="I159" s="23"/>
      <c r="J159" s="23"/>
      <c r="K159" s="23"/>
      <c r="L159" s="23"/>
      <c r="M159" s="35"/>
      <c r="N159" s="23"/>
    </row>
    <row r="160" spans="1:14" ht="48.75" customHeight="1">
      <c r="A160" s="13"/>
      <c r="B160" s="18"/>
      <c r="C160" s="15"/>
      <c r="D160" s="23"/>
      <c r="E160" s="23"/>
      <c r="F160" s="23"/>
      <c r="G160" s="23"/>
      <c r="H160" s="23"/>
      <c r="I160" s="23"/>
      <c r="J160" s="23"/>
      <c r="K160" s="23"/>
      <c r="L160" s="23"/>
      <c r="M160" s="35"/>
      <c r="N160" s="23"/>
    </row>
    <row r="161" spans="1:14" ht="15.75">
      <c r="A161" s="13"/>
      <c r="B161" s="12"/>
      <c r="C161" s="15"/>
      <c r="D161" s="23"/>
      <c r="E161" s="23"/>
      <c r="F161" s="23"/>
      <c r="G161" s="23"/>
      <c r="H161" s="23"/>
      <c r="I161" s="23"/>
      <c r="J161" s="23"/>
      <c r="K161" s="23"/>
      <c r="L161" s="23"/>
      <c r="M161" s="35"/>
      <c r="N161" s="23"/>
    </row>
    <row r="162" spans="1:14" ht="15.75">
      <c r="A162" s="13"/>
      <c r="B162" s="12"/>
      <c r="C162" s="15"/>
      <c r="D162" s="23"/>
      <c r="E162" s="23"/>
      <c r="F162" s="23"/>
      <c r="G162" s="23"/>
      <c r="H162" s="23"/>
      <c r="I162" s="23"/>
      <c r="J162" s="23"/>
      <c r="K162" s="23"/>
      <c r="L162" s="23"/>
      <c r="M162" s="35"/>
      <c r="N162" s="23"/>
    </row>
    <row r="163" spans="1:14" ht="14.25">
      <c r="A163" s="13"/>
      <c r="B163" s="15"/>
      <c r="C163" s="15"/>
      <c r="D163" s="23"/>
      <c r="E163" s="23"/>
      <c r="F163" s="23"/>
      <c r="G163" s="23"/>
      <c r="H163" s="23"/>
      <c r="I163" s="23"/>
      <c r="J163" s="23"/>
      <c r="K163" s="23"/>
      <c r="L163" s="23"/>
      <c r="M163" s="35"/>
      <c r="N163" s="23"/>
    </row>
    <row r="164" spans="1:14" ht="14.25">
      <c r="A164" s="13"/>
      <c r="B164" s="15"/>
      <c r="C164" s="15"/>
      <c r="D164" s="23"/>
      <c r="E164" s="23"/>
      <c r="F164" s="23"/>
      <c r="G164" s="23"/>
      <c r="H164" s="23"/>
      <c r="I164" s="23"/>
      <c r="J164" s="23"/>
      <c r="K164" s="23"/>
      <c r="L164" s="23"/>
      <c r="M164" s="35"/>
      <c r="N164" s="23"/>
    </row>
    <row r="165" spans="1:14" ht="14.25">
      <c r="A165" s="13"/>
      <c r="B165" s="15"/>
      <c r="C165" s="15"/>
      <c r="D165" s="23"/>
      <c r="E165" s="23"/>
      <c r="F165" s="23"/>
      <c r="G165" s="23"/>
      <c r="H165" s="23"/>
      <c r="I165" s="23"/>
      <c r="J165" s="23"/>
      <c r="K165" s="23"/>
      <c r="L165" s="23"/>
      <c r="M165" s="35"/>
      <c r="N165" s="23"/>
    </row>
    <row r="166" spans="1:14" ht="14.25">
      <c r="A166" s="13"/>
      <c r="B166" s="15"/>
      <c r="C166" s="15"/>
      <c r="D166" s="23"/>
      <c r="E166" s="23"/>
      <c r="F166" s="23"/>
      <c r="G166" s="23"/>
      <c r="H166" s="23"/>
      <c r="I166" s="23"/>
      <c r="J166" s="23"/>
      <c r="K166" s="23"/>
      <c r="L166" s="23"/>
      <c r="M166" s="35"/>
      <c r="N166" s="23"/>
    </row>
    <row r="167" spans="1:14" ht="14.25">
      <c r="A167" s="13"/>
      <c r="B167" s="15"/>
      <c r="C167" s="15"/>
      <c r="D167" s="23"/>
      <c r="E167" s="23"/>
      <c r="F167" s="23"/>
      <c r="G167" s="23"/>
      <c r="H167" s="23"/>
      <c r="I167" s="23"/>
      <c r="J167" s="23"/>
      <c r="K167" s="23"/>
      <c r="L167" s="23"/>
      <c r="M167" s="35"/>
      <c r="N167" s="23"/>
    </row>
    <row r="168" spans="1:14" ht="14.25">
      <c r="A168" s="13"/>
      <c r="B168" s="15"/>
      <c r="C168" s="15"/>
      <c r="D168" s="23"/>
      <c r="E168" s="23"/>
      <c r="F168" s="23"/>
      <c r="G168" s="23"/>
      <c r="H168" s="23"/>
      <c r="I168" s="23"/>
      <c r="J168" s="23"/>
      <c r="K168" s="23"/>
      <c r="L168" s="23"/>
      <c r="M168" s="35"/>
      <c r="N168" s="23"/>
    </row>
    <row r="169" spans="1:14" ht="14.25">
      <c r="A169" s="13"/>
      <c r="B169" s="15"/>
      <c r="C169" s="15"/>
      <c r="D169" s="23"/>
      <c r="E169" s="23"/>
      <c r="F169" s="23"/>
      <c r="G169" s="23"/>
      <c r="H169" s="23"/>
      <c r="I169" s="23"/>
      <c r="J169" s="23"/>
      <c r="K169" s="23"/>
      <c r="L169" s="23"/>
      <c r="M169" s="35"/>
      <c r="N169" s="23"/>
    </row>
    <row r="170" spans="1:14" ht="14.25">
      <c r="A170" s="13"/>
      <c r="B170" s="15"/>
      <c r="C170" s="15"/>
      <c r="D170" s="23"/>
      <c r="E170" s="23"/>
      <c r="F170" s="23"/>
      <c r="G170" s="23"/>
      <c r="H170" s="23"/>
      <c r="I170" s="23"/>
      <c r="J170" s="23"/>
      <c r="K170" s="23"/>
      <c r="L170" s="23"/>
      <c r="M170" s="35"/>
      <c r="N170" s="23"/>
    </row>
    <row r="171" spans="1:14" ht="14.25">
      <c r="A171" s="13"/>
      <c r="B171" s="15"/>
      <c r="C171" s="15"/>
      <c r="D171" s="23"/>
      <c r="E171" s="23"/>
      <c r="F171" s="23"/>
      <c r="G171" s="23"/>
      <c r="H171" s="23"/>
      <c r="I171" s="23"/>
      <c r="J171" s="23"/>
      <c r="K171" s="23"/>
      <c r="L171" s="23"/>
      <c r="M171" s="35"/>
      <c r="N171" s="23"/>
    </row>
    <row r="172" spans="1:14" ht="14.25">
      <c r="A172" s="13"/>
      <c r="B172" s="15"/>
      <c r="C172" s="15"/>
      <c r="D172" s="23"/>
      <c r="E172" s="23"/>
      <c r="F172" s="23"/>
      <c r="G172" s="23"/>
      <c r="H172" s="23"/>
      <c r="I172" s="23"/>
      <c r="J172" s="23"/>
      <c r="K172" s="23"/>
      <c r="L172" s="23"/>
      <c r="M172" s="35"/>
      <c r="N172" s="23"/>
    </row>
    <row r="173" spans="1:14" ht="14.25">
      <c r="A173" s="13"/>
      <c r="B173" s="15"/>
      <c r="C173" s="15"/>
      <c r="D173" s="23"/>
      <c r="E173" s="23"/>
      <c r="F173" s="23"/>
      <c r="G173" s="23"/>
      <c r="H173" s="23"/>
      <c r="I173" s="23"/>
      <c r="J173" s="23"/>
      <c r="K173" s="23"/>
      <c r="L173" s="23"/>
      <c r="M173" s="35"/>
      <c r="N173" s="23"/>
    </row>
    <row r="174" spans="1:14" ht="14.25">
      <c r="A174" s="13"/>
      <c r="B174" s="15"/>
      <c r="C174" s="15"/>
      <c r="D174" s="23"/>
      <c r="E174" s="23"/>
      <c r="F174" s="23"/>
      <c r="G174" s="23"/>
      <c r="H174" s="23"/>
      <c r="I174" s="23"/>
      <c r="J174" s="23"/>
      <c r="K174" s="23"/>
      <c r="L174" s="23"/>
      <c r="M174" s="35"/>
      <c r="N174" s="23"/>
    </row>
    <row r="175" spans="1:14" ht="14.25">
      <c r="A175" s="13"/>
      <c r="B175" s="15"/>
      <c r="C175" s="15"/>
      <c r="D175" s="23"/>
      <c r="E175" s="23"/>
      <c r="F175" s="23"/>
      <c r="G175" s="23"/>
      <c r="H175" s="23"/>
      <c r="I175" s="23"/>
      <c r="J175" s="23"/>
      <c r="K175" s="23"/>
      <c r="L175" s="23"/>
      <c r="M175" s="35"/>
      <c r="N175" s="23"/>
    </row>
    <row r="176" spans="1:14" ht="14.25">
      <c r="A176" s="13"/>
      <c r="B176" s="15"/>
      <c r="C176" s="15"/>
      <c r="D176" s="23"/>
      <c r="E176" s="23"/>
      <c r="F176" s="23"/>
      <c r="G176" s="23"/>
      <c r="H176" s="23"/>
      <c r="I176" s="23"/>
      <c r="J176" s="23"/>
      <c r="K176" s="23"/>
      <c r="L176" s="23"/>
      <c r="M176" s="35"/>
      <c r="N176" s="23"/>
    </row>
    <row r="177" spans="1:14" ht="14.25">
      <c r="A177" s="13"/>
      <c r="B177" s="15"/>
      <c r="C177" s="15"/>
      <c r="D177" s="23"/>
      <c r="E177" s="23"/>
      <c r="F177" s="23"/>
      <c r="G177" s="23"/>
      <c r="H177" s="23"/>
      <c r="I177" s="23"/>
      <c r="J177" s="23"/>
      <c r="K177" s="23"/>
      <c r="L177" s="23"/>
      <c r="M177" s="35"/>
      <c r="N177" s="23"/>
    </row>
    <row r="178" spans="1:14" ht="14.25">
      <c r="A178" s="13"/>
      <c r="B178" s="15"/>
      <c r="C178" s="15"/>
      <c r="D178" s="23"/>
      <c r="E178" s="23"/>
      <c r="F178" s="23"/>
      <c r="G178" s="23"/>
      <c r="H178" s="23"/>
      <c r="I178" s="23"/>
      <c r="J178" s="23"/>
      <c r="K178" s="23"/>
      <c r="L178" s="23"/>
      <c r="M178" s="35"/>
      <c r="N178" s="23"/>
    </row>
    <row r="179" spans="1:14" ht="14.25">
      <c r="A179" s="13"/>
      <c r="B179" s="19"/>
      <c r="C179" s="15"/>
      <c r="D179" s="23"/>
      <c r="E179" s="23"/>
      <c r="F179" s="23"/>
      <c r="G179" s="23"/>
      <c r="H179" s="23"/>
      <c r="I179" s="23"/>
      <c r="J179" s="23"/>
      <c r="K179" s="23"/>
      <c r="L179" s="23"/>
      <c r="M179" s="35"/>
      <c r="N179" s="23"/>
    </row>
    <row r="180" spans="1:14" ht="14.25">
      <c r="A180" s="13"/>
      <c r="B180" s="15"/>
      <c r="C180" s="15"/>
      <c r="D180" s="23"/>
      <c r="E180" s="23"/>
      <c r="F180" s="23"/>
      <c r="G180" s="23"/>
      <c r="H180" s="23"/>
      <c r="I180" s="23"/>
      <c r="J180" s="23"/>
      <c r="K180" s="23"/>
      <c r="L180" s="23"/>
      <c r="M180" s="35"/>
      <c r="N180" s="23"/>
    </row>
    <row r="181" spans="1:14" ht="14.25">
      <c r="A181" s="13"/>
      <c r="B181" s="15"/>
      <c r="C181" s="15"/>
      <c r="D181" s="23"/>
      <c r="E181" s="23"/>
      <c r="F181" s="23"/>
      <c r="G181" s="23"/>
      <c r="H181" s="23"/>
      <c r="I181" s="23"/>
      <c r="J181" s="23"/>
      <c r="K181" s="23"/>
      <c r="L181" s="23"/>
      <c r="M181" s="35"/>
      <c r="N181" s="23"/>
    </row>
    <row r="182" spans="1:14" ht="14.25">
      <c r="A182" s="13"/>
      <c r="B182" s="15"/>
      <c r="C182" s="15"/>
      <c r="D182" s="23"/>
      <c r="E182" s="23"/>
      <c r="F182" s="23"/>
      <c r="G182" s="23"/>
      <c r="H182" s="23"/>
      <c r="I182" s="23"/>
      <c r="J182" s="23"/>
      <c r="K182" s="23"/>
      <c r="L182" s="23"/>
      <c r="M182" s="35"/>
      <c r="N182" s="23"/>
    </row>
    <row r="183" spans="1:14" ht="14.25">
      <c r="A183" s="13"/>
      <c r="B183" s="15"/>
      <c r="C183" s="15"/>
      <c r="D183" s="23"/>
      <c r="E183" s="23"/>
      <c r="F183" s="23"/>
      <c r="G183" s="23"/>
      <c r="H183" s="23"/>
      <c r="I183" s="23"/>
      <c r="J183" s="23"/>
      <c r="K183" s="23"/>
      <c r="L183" s="23"/>
      <c r="M183" s="35"/>
      <c r="N183" s="23"/>
    </row>
    <row r="184" spans="1:14" ht="14.25">
      <c r="A184" s="13"/>
      <c r="B184" s="15"/>
      <c r="C184" s="15"/>
      <c r="D184" s="23"/>
      <c r="E184" s="23"/>
      <c r="F184" s="23"/>
      <c r="G184" s="23"/>
      <c r="H184" s="23"/>
      <c r="I184" s="23"/>
      <c r="J184" s="23"/>
      <c r="K184" s="23"/>
      <c r="L184" s="23"/>
      <c r="M184" s="35"/>
      <c r="N184" s="23"/>
    </row>
    <row r="185" spans="1:14" ht="14.25">
      <c r="A185" s="13"/>
      <c r="B185" s="15"/>
      <c r="C185" s="15"/>
      <c r="D185" s="23"/>
      <c r="E185" s="23"/>
      <c r="F185" s="23"/>
      <c r="G185" s="23"/>
      <c r="H185" s="23"/>
      <c r="I185" s="23"/>
      <c r="J185" s="23"/>
      <c r="K185" s="23"/>
      <c r="L185" s="23"/>
      <c r="M185" s="35"/>
      <c r="N185" s="23"/>
    </row>
    <row r="186" spans="1:14" ht="14.25">
      <c r="A186" s="13"/>
      <c r="B186" s="15"/>
      <c r="C186" s="15"/>
      <c r="D186" s="23"/>
      <c r="E186" s="23"/>
      <c r="F186" s="23"/>
      <c r="G186" s="23"/>
      <c r="H186" s="23"/>
      <c r="I186" s="23"/>
      <c r="J186" s="23"/>
      <c r="K186" s="23"/>
      <c r="L186" s="23"/>
      <c r="M186" s="35"/>
      <c r="N186" s="23"/>
    </row>
    <row r="187" spans="1:14" ht="14.25">
      <c r="A187" s="13"/>
      <c r="B187" s="15"/>
      <c r="C187" s="15"/>
      <c r="D187" s="23"/>
      <c r="E187" s="23"/>
      <c r="F187" s="23"/>
      <c r="G187" s="23"/>
      <c r="H187" s="23"/>
      <c r="I187" s="23"/>
      <c r="J187" s="23"/>
      <c r="K187" s="23"/>
      <c r="L187" s="23"/>
      <c r="M187" s="35"/>
      <c r="N187" s="23"/>
    </row>
    <row r="188" spans="1:14" ht="14.25">
      <c r="A188" s="13"/>
      <c r="B188" s="15"/>
      <c r="C188" s="15"/>
      <c r="D188" s="23"/>
      <c r="E188" s="23"/>
      <c r="F188" s="23"/>
      <c r="G188" s="23"/>
      <c r="H188" s="23"/>
      <c r="I188" s="23"/>
      <c r="J188" s="23"/>
      <c r="K188" s="23"/>
      <c r="L188" s="23"/>
      <c r="M188" s="35"/>
      <c r="N188" s="23"/>
    </row>
    <row r="189" spans="1:14" ht="14.25">
      <c r="A189" s="13"/>
      <c r="B189" s="19"/>
      <c r="C189" s="15"/>
      <c r="D189" s="23"/>
      <c r="E189" s="23"/>
      <c r="F189" s="23"/>
      <c r="G189" s="23"/>
      <c r="H189" s="23"/>
      <c r="I189" s="23"/>
      <c r="J189" s="23"/>
      <c r="K189" s="23"/>
      <c r="L189" s="23"/>
      <c r="M189" s="35"/>
      <c r="N189" s="23"/>
    </row>
    <row r="190" spans="1:14" ht="14.25">
      <c r="A190" s="13"/>
      <c r="B190" s="15"/>
      <c r="C190" s="15"/>
      <c r="D190" s="23"/>
      <c r="E190" s="23"/>
      <c r="F190" s="23"/>
      <c r="G190" s="23"/>
      <c r="H190" s="23"/>
      <c r="I190" s="23"/>
      <c r="J190" s="23"/>
      <c r="K190" s="23"/>
      <c r="L190" s="23"/>
      <c r="M190" s="35"/>
      <c r="N190" s="23"/>
    </row>
    <row r="191" spans="1:14" ht="14.25">
      <c r="A191" s="13"/>
      <c r="B191" s="15"/>
      <c r="C191" s="15"/>
      <c r="D191" s="23"/>
      <c r="E191" s="23"/>
      <c r="F191" s="23"/>
      <c r="G191" s="23"/>
      <c r="H191" s="23"/>
      <c r="I191" s="23"/>
      <c r="J191" s="23"/>
      <c r="K191" s="23"/>
      <c r="L191" s="23"/>
      <c r="M191" s="35"/>
      <c r="N191" s="23"/>
    </row>
    <row r="192" spans="1:14" ht="14.25">
      <c r="A192" s="13"/>
      <c r="B192" s="15"/>
      <c r="C192" s="15"/>
      <c r="D192" s="23"/>
      <c r="E192" s="23"/>
      <c r="F192" s="23"/>
      <c r="G192" s="23"/>
      <c r="H192" s="23"/>
      <c r="I192" s="23"/>
      <c r="J192" s="23"/>
      <c r="K192" s="23"/>
      <c r="L192" s="23"/>
      <c r="M192" s="35"/>
      <c r="N192" s="23"/>
    </row>
    <row r="193" spans="1:14" ht="14.25">
      <c r="A193" s="13"/>
      <c r="B193" s="15"/>
      <c r="C193" s="15"/>
      <c r="D193" s="23"/>
      <c r="E193" s="23"/>
      <c r="F193" s="23"/>
      <c r="G193" s="23"/>
      <c r="H193" s="23"/>
      <c r="I193" s="23"/>
      <c r="J193" s="23"/>
      <c r="K193" s="23"/>
      <c r="L193" s="23"/>
      <c r="M193" s="35"/>
      <c r="N193" s="23"/>
    </row>
    <row r="194" spans="1:14" ht="14.25">
      <c r="A194" s="13"/>
      <c r="B194" s="20"/>
      <c r="C194" s="15"/>
      <c r="D194" s="23"/>
      <c r="E194" s="23"/>
      <c r="F194" s="23"/>
      <c r="G194" s="24"/>
      <c r="H194" s="23"/>
      <c r="I194" s="23"/>
      <c r="J194" s="23"/>
      <c r="K194" s="23"/>
      <c r="L194" s="23"/>
      <c r="M194" s="35"/>
      <c r="N194" s="23"/>
    </row>
    <row r="195" spans="1:14" ht="15.75">
      <c r="A195" s="13"/>
      <c r="B195" s="12"/>
      <c r="C195" s="15"/>
      <c r="D195" s="23"/>
      <c r="E195" s="23"/>
      <c r="F195" s="23"/>
      <c r="G195" s="23"/>
      <c r="H195" s="23"/>
      <c r="I195" s="23"/>
      <c r="J195" s="23"/>
      <c r="K195" s="23"/>
      <c r="L195" s="23"/>
      <c r="M195" s="35"/>
      <c r="N195" s="23"/>
    </row>
    <row r="196" spans="1:14" ht="14.25">
      <c r="A196" s="13"/>
      <c r="B196" s="15"/>
      <c r="C196" s="15"/>
      <c r="D196" s="23"/>
      <c r="E196" s="23"/>
      <c r="F196" s="23"/>
      <c r="G196" s="23"/>
      <c r="H196" s="23"/>
      <c r="I196" s="23"/>
      <c r="J196" s="23"/>
      <c r="K196" s="23"/>
      <c r="L196" s="23"/>
      <c r="M196" s="35"/>
      <c r="N196" s="23"/>
    </row>
    <row r="197" spans="1:14" ht="14.25">
      <c r="A197" s="13"/>
      <c r="B197" s="15"/>
      <c r="C197" s="15"/>
      <c r="D197" s="23"/>
      <c r="E197" s="23"/>
      <c r="F197" s="23"/>
      <c r="G197" s="23"/>
      <c r="H197" s="23"/>
      <c r="I197" s="23"/>
      <c r="J197" s="23"/>
      <c r="K197" s="23"/>
      <c r="L197" s="23"/>
      <c r="M197" s="35"/>
      <c r="N197" s="23"/>
    </row>
    <row r="198" spans="1:14" ht="14.25">
      <c r="A198" s="13"/>
      <c r="B198" s="15"/>
      <c r="C198" s="15"/>
      <c r="D198" s="23"/>
      <c r="E198" s="23"/>
      <c r="F198" s="23"/>
      <c r="G198" s="23"/>
      <c r="H198" s="23"/>
      <c r="I198" s="23"/>
      <c r="J198" s="23"/>
      <c r="K198" s="23"/>
      <c r="L198" s="23"/>
      <c r="M198" s="35"/>
      <c r="N198" s="23"/>
    </row>
    <row r="199" spans="1:14" ht="14.25">
      <c r="A199" s="13"/>
      <c r="B199" s="15"/>
      <c r="C199" s="15"/>
      <c r="D199" s="23"/>
      <c r="E199" s="23"/>
      <c r="F199" s="23"/>
      <c r="G199" s="23"/>
      <c r="H199" s="23"/>
      <c r="I199" s="23"/>
      <c r="J199" s="23"/>
      <c r="K199" s="23"/>
      <c r="L199" s="23"/>
      <c r="M199" s="35"/>
      <c r="N199" s="23"/>
    </row>
    <row r="200" spans="1:14" ht="14.25">
      <c r="A200" s="13"/>
      <c r="B200" s="15"/>
      <c r="C200" s="15"/>
      <c r="D200" s="23"/>
      <c r="E200" s="23"/>
      <c r="F200" s="23"/>
      <c r="G200" s="23"/>
      <c r="H200" s="23"/>
      <c r="I200" s="23"/>
      <c r="J200" s="23"/>
      <c r="K200" s="23"/>
      <c r="L200" s="23"/>
      <c r="M200" s="35"/>
      <c r="N200" s="23"/>
    </row>
    <row r="201" spans="1:14" ht="14.25">
      <c r="A201" s="13"/>
      <c r="B201" s="15"/>
      <c r="C201" s="15"/>
      <c r="D201" s="23"/>
      <c r="E201" s="23"/>
      <c r="F201" s="23"/>
      <c r="G201" s="23"/>
      <c r="H201" s="23"/>
      <c r="I201" s="23"/>
      <c r="J201" s="23"/>
      <c r="K201" s="23"/>
      <c r="L201" s="23"/>
      <c r="M201" s="35"/>
      <c r="N201" s="23"/>
    </row>
    <row r="202" spans="1:14" ht="14.25">
      <c r="A202" s="13"/>
      <c r="B202" s="15"/>
      <c r="C202" s="15"/>
      <c r="D202" s="23"/>
      <c r="E202" s="23"/>
      <c r="F202" s="23"/>
      <c r="G202" s="23"/>
      <c r="H202" s="23"/>
      <c r="I202" s="23"/>
      <c r="J202" s="23"/>
      <c r="K202" s="23"/>
      <c r="L202" s="23"/>
      <c r="M202" s="35"/>
      <c r="N202" s="23"/>
    </row>
    <row r="203" spans="1:14" ht="14.25">
      <c r="A203" s="13"/>
      <c r="B203" s="15"/>
      <c r="C203" s="15"/>
      <c r="D203" s="23"/>
      <c r="E203" s="23"/>
      <c r="F203" s="23"/>
      <c r="G203" s="23"/>
      <c r="H203" s="23"/>
      <c r="I203" s="23"/>
      <c r="J203" s="23"/>
      <c r="K203" s="23"/>
      <c r="L203" s="23"/>
      <c r="M203" s="35"/>
      <c r="N203" s="23"/>
    </row>
    <row r="204" spans="1:14" ht="14.25">
      <c r="A204" s="13"/>
      <c r="B204" s="15"/>
      <c r="C204" s="15"/>
      <c r="D204" s="23"/>
      <c r="E204" s="23"/>
      <c r="F204" s="23"/>
      <c r="G204" s="23"/>
      <c r="H204" s="23"/>
      <c r="I204" s="23"/>
      <c r="J204" s="23"/>
      <c r="K204" s="23"/>
      <c r="L204" s="23"/>
      <c r="M204" s="35"/>
      <c r="N204" s="23"/>
    </row>
    <row r="205" spans="1:14" ht="14.25">
      <c r="A205" s="13"/>
      <c r="B205" s="15"/>
      <c r="C205" s="15"/>
      <c r="D205" s="23"/>
      <c r="E205" s="23"/>
      <c r="F205" s="23"/>
      <c r="G205" s="23"/>
      <c r="H205" s="23"/>
      <c r="I205" s="23"/>
      <c r="J205" s="23"/>
      <c r="K205" s="23"/>
      <c r="L205" s="23"/>
      <c r="M205" s="35"/>
      <c r="N205" s="23"/>
    </row>
    <row r="206" spans="1:14" ht="14.25">
      <c r="A206" s="13"/>
      <c r="B206" s="15"/>
      <c r="C206" s="15"/>
      <c r="D206" s="23"/>
      <c r="E206" s="23"/>
      <c r="F206" s="23"/>
      <c r="G206" s="23"/>
      <c r="H206" s="23"/>
      <c r="I206" s="23"/>
      <c r="J206" s="23"/>
      <c r="K206" s="23"/>
      <c r="L206" s="23"/>
      <c r="M206" s="35"/>
      <c r="N206" s="23"/>
    </row>
    <row r="207" spans="1:14" ht="14.25">
      <c r="A207" s="13"/>
      <c r="B207" s="15"/>
      <c r="C207" s="15"/>
      <c r="D207" s="23"/>
      <c r="E207" s="23"/>
      <c r="F207" s="23"/>
      <c r="G207" s="23"/>
      <c r="H207" s="23"/>
      <c r="I207" s="24"/>
      <c r="J207" s="23"/>
      <c r="K207" s="23"/>
      <c r="L207" s="23"/>
      <c r="M207" s="35"/>
      <c r="N207" s="24"/>
    </row>
    <row r="208" spans="1:14" ht="14.25">
      <c r="A208" s="13"/>
      <c r="B208" s="15"/>
      <c r="C208" s="15"/>
      <c r="D208" s="23"/>
      <c r="E208" s="23"/>
      <c r="F208" s="23"/>
      <c r="G208" s="23"/>
      <c r="H208" s="27"/>
      <c r="I208" s="23"/>
      <c r="J208" s="23"/>
      <c r="K208" s="23"/>
      <c r="L208" s="23"/>
      <c r="M208" s="35"/>
      <c r="N208" s="23"/>
    </row>
    <row r="209" spans="1:14" ht="14.25">
      <c r="A209" s="13"/>
      <c r="B209" s="15"/>
      <c r="C209" s="15"/>
      <c r="D209" s="23"/>
      <c r="E209" s="23"/>
      <c r="F209" s="23"/>
      <c r="G209" s="23"/>
      <c r="H209" s="23"/>
      <c r="I209" s="23"/>
      <c r="J209" s="23"/>
      <c r="K209" s="23"/>
      <c r="L209" s="23"/>
      <c r="M209" s="35"/>
      <c r="N209" s="23"/>
    </row>
    <row r="210" spans="1:14" ht="14.25">
      <c r="A210" s="13"/>
      <c r="B210" s="15"/>
      <c r="C210" s="15"/>
      <c r="D210" s="23"/>
      <c r="E210" s="23"/>
      <c r="F210" s="23"/>
      <c r="G210" s="23"/>
      <c r="H210" s="27"/>
      <c r="I210" s="23"/>
      <c r="J210" s="23"/>
      <c r="K210" s="23"/>
      <c r="L210" s="23"/>
      <c r="M210" s="35"/>
      <c r="N210" s="23"/>
    </row>
    <row r="211" spans="1:14" ht="18.75" customHeight="1">
      <c r="A211" s="13"/>
      <c r="B211" s="15"/>
      <c r="C211" s="15"/>
      <c r="D211" s="23"/>
      <c r="E211" s="23"/>
      <c r="F211" s="23"/>
      <c r="G211" s="23"/>
      <c r="H211" s="27"/>
      <c r="I211" s="23"/>
      <c r="J211" s="23"/>
      <c r="K211" s="23"/>
      <c r="L211" s="23"/>
      <c r="M211" s="35"/>
      <c r="N211" s="23"/>
    </row>
    <row r="212" spans="1:14" ht="14.25" customHeight="1">
      <c r="A212" s="13"/>
      <c r="B212" s="19"/>
      <c r="C212" s="15"/>
      <c r="D212" s="23"/>
      <c r="E212" s="23"/>
      <c r="F212" s="23"/>
      <c r="G212" s="23"/>
      <c r="H212" s="24"/>
      <c r="I212" s="23"/>
      <c r="J212" s="23"/>
      <c r="K212" s="23"/>
      <c r="L212" s="23"/>
      <c r="M212" s="35"/>
      <c r="N212" s="23"/>
    </row>
    <row r="213" spans="1:14" ht="15" customHeight="1">
      <c r="A213" s="13"/>
      <c r="B213" s="19"/>
      <c r="C213" s="15"/>
      <c r="D213" s="24"/>
      <c r="E213" s="23"/>
      <c r="F213" s="23"/>
      <c r="G213" s="23"/>
      <c r="H213" s="27"/>
      <c r="I213" s="23"/>
      <c r="J213" s="23"/>
      <c r="K213" s="23"/>
      <c r="L213" s="23"/>
      <c r="M213" s="35"/>
      <c r="N213" s="24"/>
    </row>
    <row r="214" spans="1:14" ht="14.25">
      <c r="A214" s="13"/>
      <c r="B214" s="19"/>
      <c r="C214" s="15"/>
      <c r="D214" s="24"/>
      <c r="E214" s="23"/>
      <c r="F214" s="23"/>
      <c r="G214" s="23"/>
      <c r="H214" s="27"/>
      <c r="I214" s="23"/>
      <c r="J214" s="23"/>
      <c r="K214" s="23"/>
      <c r="L214" s="23"/>
      <c r="M214" s="35"/>
      <c r="N214" s="24"/>
    </row>
    <row r="215" spans="1:14" ht="14.25">
      <c r="A215" s="13"/>
      <c r="B215" s="15"/>
      <c r="C215" s="15"/>
      <c r="D215" s="23"/>
      <c r="E215" s="23"/>
      <c r="F215" s="23"/>
      <c r="G215" s="23"/>
      <c r="H215" s="23"/>
      <c r="I215" s="23"/>
      <c r="J215" s="23"/>
      <c r="K215" s="23"/>
      <c r="L215" s="23"/>
      <c r="M215" s="35"/>
      <c r="N215" s="23"/>
    </row>
    <row r="216" spans="1:14" ht="14.25">
      <c r="A216" s="13"/>
      <c r="B216" s="15"/>
      <c r="C216" s="15"/>
      <c r="D216" s="23"/>
      <c r="E216" s="23"/>
      <c r="F216" s="23"/>
      <c r="G216" s="23"/>
      <c r="H216" s="23"/>
      <c r="I216" s="23"/>
      <c r="J216" s="23"/>
      <c r="K216" s="23"/>
      <c r="L216" s="23"/>
      <c r="M216" s="35"/>
      <c r="N216" s="23"/>
    </row>
    <row r="217" spans="1:14" ht="14.25">
      <c r="A217" s="13"/>
      <c r="B217" s="15"/>
      <c r="C217" s="15"/>
      <c r="D217" s="23"/>
      <c r="E217" s="23"/>
      <c r="F217" s="23"/>
      <c r="G217" s="23"/>
      <c r="H217" s="23"/>
      <c r="I217" s="23"/>
      <c r="J217" s="23"/>
      <c r="K217" s="23"/>
      <c r="L217" s="23"/>
      <c r="M217" s="35"/>
      <c r="N217" s="23"/>
    </row>
    <row r="218" spans="1:14" ht="14.25">
      <c r="A218" s="13"/>
      <c r="B218" s="15"/>
      <c r="C218" s="15"/>
      <c r="D218" s="23"/>
      <c r="E218" s="23"/>
      <c r="F218" s="23"/>
      <c r="G218" s="23"/>
      <c r="H218" s="28"/>
      <c r="I218" s="23"/>
      <c r="J218" s="23"/>
      <c r="K218" s="23"/>
      <c r="L218" s="23"/>
      <c r="M218" s="35"/>
      <c r="N218" s="23"/>
    </row>
    <row r="219" spans="1:14" ht="14.25">
      <c r="A219" s="13"/>
      <c r="B219" s="15"/>
      <c r="C219" s="15"/>
      <c r="D219" s="23"/>
      <c r="E219" s="23"/>
      <c r="F219" s="23"/>
      <c r="G219" s="23"/>
      <c r="H219" s="23"/>
      <c r="I219" s="23"/>
      <c r="J219" s="23"/>
      <c r="K219" s="23"/>
      <c r="L219" s="23"/>
      <c r="M219" s="23"/>
      <c r="N219" s="23"/>
    </row>
    <row r="220" spans="1:14" ht="14.25">
      <c r="A220" s="31"/>
      <c r="B220" s="15"/>
      <c r="C220" s="21"/>
      <c r="D220" s="25"/>
      <c r="E220" s="25"/>
      <c r="F220" s="25"/>
      <c r="G220" s="25"/>
      <c r="H220" s="25"/>
      <c r="I220" s="25"/>
      <c r="J220" s="25"/>
      <c r="K220" s="25"/>
      <c r="L220" s="25"/>
      <c r="M220" s="25"/>
      <c r="N220" s="25"/>
    </row>
    <row r="221" spans="1:14" ht="14.25">
      <c r="A221" s="22"/>
      <c r="B221" s="15"/>
      <c r="C221" s="15"/>
      <c r="D221" s="23"/>
      <c r="E221" s="23"/>
      <c r="F221" s="23"/>
      <c r="G221" s="23"/>
      <c r="H221" s="23"/>
      <c r="I221" s="23"/>
      <c r="J221" s="23"/>
      <c r="K221" s="23"/>
      <c r="L221" s="23"/>
      <c r="M221" s="35"/>
      <c r="N221" s="23"/>
    </row>
    <row r="222" spans="1:14" ht="14.25">
      <c r="A222" s="22"/>
      <c r="B222" s="15"/>
      <c r="C222" s="15"/>
      <c r="D222" s="23"/>
      <c r="E222" s="23"/>
      <c r="F222" s="23"/>
      <c r="G222" s="23"/>
      <c r="H222" s="23"/>
      <c r="I222" s="23"/>
      <c r="J222" s="23"/>
      <c r="K222" s="23"/>
      <c r="L222" s="23"/>
      <c r="M222" s="23"/>
      <c r="N222" s="23"/>
    </row>
    <row r="223" spans="1:14" ht="14.25">
      <c r="A223" s="22"/>
      <c r="B223" s="15"/>
      <c r="C223" s="15"/>
      <c r="D223" s="23"/>
      <c r="E223" s="23"/>
      <c r="F223" s="23"/>
      <c r="G223" s="23"/>
      <c r="H223" s="23"/>
      <c r="I223" s="23"/>
      <c r="J223" s="23"/>
      <c r="K223" s="23"/>
      <c r="L223" s="23"/>
      <c r="M223" s="23"/>
      <c r="N223" s="23"/>
    </row>
    <row r="224" spans="1:14" ht="14.25">
      <c r="A224" s="22"/>
      <c r="B224" s="15"/>
      <c r="C224" s="15"/>
      <c r="D224" s="15"/>
      <c r="E224" s="23"/>
      <c r="F224" s="23"/>
      <c r="G224" s="23"/>
      <c r="H224" s="23"/>
      <c r="I224" s="23"/>
      <c r="J224" s="23"/>
      <c r="K224" s="23"/>
      <c r="L224" s="23"/>
      <c r="M224" s="35"/>
      <c r="N224" s="23"/>
    </row>
    <row r="225" spans="1:14" ht="14.25">
      <c r="A225" s="22"/>
      <c r="B225" s="19"/>
      <c r="C225" s="15"/>
      <c r="D225" s="19"/>
      <c r="E225" s="23"/>
      <c r="F225" s="23"/>
      <c r="G225" s="24"/>
      <c r="H225" s="23"/>
      <c r="I225" s="23"/>
      <c r="J225" s="23"/>
      <c r="K225" s="23"/>
      <c r="L225" s="23"/>
      <c r="M225" s="35"/>
      <c r="N225" s="23"/>
    </row>
    <row r="226" spans="1:14" ht="15" thickBot="1">
      <c r="A226" s="22"/>
      <c r="B226" s="15"/>
      <c r="C226" s="15"/>
      <c r="D226" s="15"/>
      <c r="E226" s="23"/>
      <c r="F226" s="23"/>
      <c r="G226" s="23"/>
      <c r="H226" s="32"/>
      <c r="I226" s="23"/>
      <c r="J226" s="23"/>
      <c r="K226" s="23"/>
      <c r="L226" s="23"/>
      <c r="M226" s="35"/>
      <c r="N226" s="2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4.25"/>
  <cols>
    <col min="1" max="1" width="22.3984375" style="39" customWidth="1"/>
    <col min="2" max="2" width="1" style="39" customWidth="1"/>
    <col min="3" max="3" width="24.09765625" style="39" customWidth="1"/>
    <col min="4" max="16384" width="6.8984375" style="39"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H305"/>
  <sheetViews>
    <sheetView workbookViewId="0" topLeftCell="A133">
      <selection activeCell="E71" sqref="E71"/>
    </sheetView>
  </sheetViews>
  <sheetFormatPr defaultColWidth="8.796875" defaultRowHeight="14.25"/>
  <cols>
    <col min="1" max="1" width="6" style="0" customWidth="1"/>
    <col min="2" max="2" width="0.1015625" style="0" hidden="1" customWidth="1"/>
    <col min="3" max="3" width="39.5" style="0" customWidth="1"/>
    <col min="4" max="4" width="7.19921875" style="0" customWidth="1"/>
    <col min="5" max="5" width="10.19921875" style="0" customWidth="1"/>
    <col min="6" max="6" width="9.69921875" style="0" customWidth="1"/>
    <col min="7" max="7" width="65.59765625" style="0" customWidth="1"/>
    <col min="8" max="8" width="17.5" style="0" customWidth="1"/>
  </cols>
  <sheetData>
    <row r="1" spans="1:7" ht="18.75">
      <c r="A1" s="427" t="s">
        <v>443</v>
      </c>
      <c r="B1" s="427"/>
      <c r="C1" s="427"/>
      <c r="D1" s="427"/>
      <c r="E1" s="427"/>
      <c r="F1" s="427"/>
      <c r="G1" s="427"/>
    </row>
    <row r="2" spans="1:7" ht="18.75">
      <c r="A2" s="427" t="s">
        <v>226</v>
      </c>
      <c r="B2" s="427"/>
      <c r="C2" s="427"/>
      <c r="D2" s="427"/>
      <c r="E2" s="427"/>
      <c r="F2" s="427"/>
      <c r="G2" s="427"/>
    </row>
    <row r="3" spans="1:7" ht="18.75">
      <c r="A3" s="427" t="s">
        <v>227</v>
      </c>
      <c r="B3" s="427"/>
      <c r="C3" s="427"/>
      <c r="D3" s="427"/>
      <c r="E3" s="427"/>
      <c r="F3" s="427"/>
      <c r="G3" s="427"/>
    </row>
    <row r="4" spans="1:7" ht="18.75" hidden="1">
      <c r="A4" s="427"/>
      <c r="B4" s="427"/>
      <c r="C4" s="427"/>
      <c r="D4" s="427"/>
      <c r="E4" s="427"/>
      <c r="F4" s="427"/>
      <c r="G4" s="427"/>
    </row>
    <row r="5" spans="1:7" ht="18.75">
      <c r="A5" s="81"/>
      <c r="B5" s="81"/>
      <c r="C5" s="81"/>
      <c r="D5" s="81"/>
      <c r="E5" s="81"/>
      <c r="F5" s="81"/>
      <c r="G5" s="82" t="s">
        <v>214</v>
      </c>
    </row>
    <row r="6" spans="1:7" ht="16.5">
      <c r="A6" s="428" t="s">
        <v>92</v>
      </c>
      <c r="B6" s="96"/>
      <c r="C6" s="430" t="s">
        <v>155</v>
      </c>
      <c r="D6" s="428" t="s">
        <v>213</v>
      </c>
      <c r="E6" s="432" t="s">
        <v>516</v>
      </c>
      <c r="F6" s="433" t="s">
        <v>517</v>
      </c>
      <c r="G6" s="432" t="s">
        <v>225</v>
      </c>
    </row>
    <row r="7" spans="1:7" ht="73.5" customHeight="1">
      <c r="A7" s="429"/>
      <c r="B7" s="43" t="s">
        <v>212</v>
      </c>
      <c r="C7" s="431"/>
      <c r="D7" s="429"/>
      <c r="E7" s="433"/>
      <c r="F7" s="473"/>
      <c r="G7" s="433"/>
    </row>
    <row r="8" spans="1:7" ht="16.5">
      <c r="A8" s="83" t="s">
        <v>29</v>
      </c>
      <c r="B8" s="53"/>
      <c r="C8" s="93" t="s">
        <v>156</v>
      </c>
      <c r="D8" s="52"/>
      <c r="E8" s="54"/>
      <c r="F8" s="54"/>
      <c r="G8" s="54"/>
    </row>
    <row r="9" spans="1:7" ht="16.5">
      <c r="A9" s="62" t="s">
        <v>32</v>
      </c>
      <c r="B9" s="63"/>
      <c r="C9" s="94" t="s">
        <v>157</v>
      </c>
      <c r="D9" s="50"/>
      <c r="E9" s="47"/>
      <c r="F9" s="47"/>
      <c r="G9" s="47"/>
    </row>
    <row r="10" spans="1:7" ht="16.5">
      <c r="A10" s="62" t="s">
        <v>217</v>
      </c>
      <c r="B10" s="63"/>
      <c r="C10" s="111" t="s">
        <v>256</v>
      </c>
      <c r="D10" s="50"/>
      <c r="E10" s="47"/>
      <c r="F10" s="47"/>
      <c r="G10" s="47"/>
    </row>
    <row r="11" spans="1:7" ht="24.75" customHeight="1">
      <c r="A11" s="62">
        <v>1</v>
      </c>
      <c r="B11" s="63"/>
      <c r="C11" s="48" t="s">
        <v>270</v>
      </c>
      <c r="D11" s="55" t="s">
        <v>215</v>
      </c>
      <c r="E11" s="162">
        <v>3000</v>
      </c>
      <c r="F11" s="162">
        <v>3000</v>
      </c>
      <c r="G11" s="327" t="s">
        <v>444</v>
      </c>
    </row>
    <row r="12" spans="1:7" ht="24.75" customHeight="1">
      <c r="A12" s="62">
        <v>2</v>
      </c>
      <c r="B12" s="57">
        <v>2000</v>
      </c>
      <c r="C12" s="48" t="s">
        <v>257</v>
      </c>
      <c r="D12" s="55" t="s">
        <v>215</v>
      </c>
      <c r="E12" s="162">
        <v>4000</v>
      </c>
      <c r="F12" s="162">
        <v>4000</v>
      </c>
      <c r="G12" s="327" t="s">
        <v>445</v>
      </c>
    </row>
    <row r="13" spans="1:7" ht="25.5" customHeight="1">
      <c r="A13" s="62">
        <v>3</v>
      </c>
      <c r="B13" s="57">
        <v>1500</v>
      </c>
      <c r="C13" s="48" t="s">
        <v>258</v>
      </c>
      <c r="D13" s="55" t="s">
        <v>216</v>
      </c>
      <c r="E13" s="162">
        <v>3500</v>
      </c>
      <c r="F13" s="162">
        <v>3500</v>
      </c>
      <c r="G13" s="327" t="s">
        <v>446</v>
      </c>
    </row>
    <row r="14" spans="1:7" ht="18.75">
      <c r="A14" s="68" t="s">
        <v>217</v>
      </c>
      <c r="B14" s="64"/>
      <c r="C14" s="65" t="s">
        <v>271</v>
      </c>
      <c r="D14" s="62"/>
      <c r="E14" s="163"/>
      <c r="F14" s="163"/>
      <c r="G14" s="328"/>
    </row>
    <row r="15" spans="1:7" ht="48.75" customHeight="1">
      <c r="A15" s="62">
        <v>4</v>
      </c>
      <c r="B15" s="57">
        <v>1500</v>
      </c>
      <c r="C15" s="70" t="s">
        <v>272</v>
      </c>
      <c r="D15" s="67" t="s">
        <v>215</v>
      </c>
      <c r="E15" s="164">
        <v>3000</v>
      </c>
      <c r="F15" s="164">
        <v>3000</v>
      </c>
      <c r="G15" s="315" t="s">
        <v>447</v>
      </c>
    </row>
    <row r="16" spans="1:7" ht="19.5">
      <c r="A16" s="62">
        <v>5</v>
      </c>
      <c r="B16" s="57">
        <v>1000</v>
      </c>
      <c r="C16" s="59" t="s">
        <v>152</v>
      </c>
      <c r="D16" s="55" t="s">
        <v>216</v>
      </c>
      <c r="E16" s="162">
        <v>3000</v>
      </c>
      <c r="F16" s="162">
        <v>3000</v>
      </c>
      <c r="G16" s="315" t="s">
        <v>448</v>
      </c>
    </row>
    <row r="17" spans="1:7" ht="18.75">
      <c r="A17" s="68" t="s">
        <v>217</v>
      </c>
      <c r="B17" s="57"/>
      <c r="C17" s="111" t="s">
        <v>259</v>
      </c>
      <c r="D17" s="55"/>
      <c r="E17" s="47"/>
      <c r="F17" s="47"/>
      <c r="G17" s="315"/>
    </row>
    <row r="18" spans="1:8" ht="19.5">
      <c r="A18" s="62">
        <v>6</v>
      </c>
      <c r="B18" s="57">
        <v>2000</v>
      </c>
      <c r="C18" s="48" t="s">
        <v>218</v>
      </c>
      <c r="D18" s="55" t="s">
        <v>216</v>
      </c>
      <c r="E18" s="47">
        <v>3000</v>
      </c>
      <c r="F18" s="47">
        <v>3000</v>
      </c>
      <c r="G18" s="315" t="s">
        <v>449</v>
      </c>
    </row>
    <row r="19" spans="1:8" ht="88.5" customHeight="1">
      <c r="A19" s="75">
        <v>7</v>
      </c>
      <c r="B19" s="72"/>
      <c r="C19" s="70" t="s">
        <v>273</v>
      </c>
      <c r="D19" s="67" t="s">
        <v>216</v>
      </c>
      <c r="E19" s="91">
        <v>4000</v>
      </c>
      <c r="F19" s="91">
        <v>4000</v>
      </c>
      <c r="G19" s="329" t="s">
        <v>450</v>
      </c>
    </row>
    <row r="20" spans="1:8" ht="57.75" customHeight="1">
      <c r="A20" s="71">
        <v>8</v>
      </c>
      <c r="B20" s="72"/>
      <c r="C20" s="70" t="s">
        <v>274</v>
      </c>
      <c r="D20" s="55" t="s">
        <v>207</v>
      </c>
      <c r="E20" s="162">
        <v>8000</v>
      </c>
      <c r="F20" s="162">
        <v>8000</v>
      </c>
      <c r="G20" s="330" t="s">
        <v>451</v>
      </c>
      <c r="H20" s="70"/>
    </row>
    <row r="21" spans="1:8" ht="57.75" customHeight="1">
      <c r="A21" s="75">
        <v>9</v>
      </c>
      <c r="B21" s="72">
        <v>6000</v>
      </c>
      <c r="C21" s="70" t="s">
        <v>236</v>
      </c>
      <c r="D21" s="67" t="s">
        <v>215</v>
      </c>
      <c r="E21" s="91">
        <v>7000</v>
      </c>
      <c r="F21" s="91">
        <v>7000</v>
      </c>
      <c r="G21" s="329" t="s">
        <v>452</v>
      </c>
      <c r="H21" s="70"/>
    </row>
    <row r="22" spans="1:8" ht="30" customHeight="1">
      <c r="A22" s="355">
        <v>10</v>
      </c>
      <c r="B22" s="356"/>
      <c r="C22" s="357" t="s">
        <v>521</v>
      </c>
      <c r="D22" s="358" t="s">
        <v>528</v>
      </c>
      <c r="E22" s="359"/>
      <c r="F22" s="360"/>
      <c r="G22" s="361"/>
      <c r="H22" s="160"/>
    </row>
    <row r="23" spans="1:8" ht="23.25" customHeight="1">
      <c r="A23" s="355"/>
      <c r="B23" s="356"/>
      <c r="C23" s="357" t="s">
        <v>522</v>
      </c>
      <c r="D23" s="358" t="s">
        <v>528</v>
      </c>
      <c r="E23" s="359"/>
      <c r="F23" s="359">
        <v>20000</v>
      </c>
      <c r="G23" s="361" t="s">
        <v>523</v>
      </c>
      <c r="H23" s="160"/>
    </row>
    <row r="24" spans="1:8" ht="27.75" customHeight="1">
      <c r="A24" s="355"/>
      <c r="B24" s="356"/>
      <c r="C24" s="357" t="s">
        <v>525</v>
      </c>
      <c r="D24" s="358" t="s">
        <v>528</v>
      </c>
      <c r="E24" s="359"/>
      <c r="F24" s="359">
        <v>60000</v>
      </c>
      <c r="G24" s="441" t="s">
        <v>524</v>
      </c>
      <c r="H24" s="160"/>
    </row>
    <row r="25" spans="1:8" ht="21" customHeight="1">
      <c r="A25" s="355"/>
      <c r="B25" s="356"/>
      <c r="C25" s="357" t="s">
        <v>535</v>
      </c>
      <c r="D25" s="358" t="s">
        <v>528</v>
      </c>
      <c r="E25" s="359"/>
      <c r="F25" s="359">
        <v>100000</v>
      </c>
      <c r="G25" s="442"/>
      <c r="H25" s="160"/>
    </row>
    <row r="26" spans="1:8" ht="22.5" customHeight="1">
      <c r="A26" s="355"/>
      <c r="B26" s="356"/>
      <c r="C26" s="357" t="s">
        <v>536</v>
      </c>
      <c r="D26" s="358" t="s">
        <v>528</v>
      </c>
      <c r="E26" s="359"/>
      <c r="F26" s="359">
        <v>150000</v>
      </c>
      <c r="G26" s="443"/>
      <c r="H26" s="160"/>
    </row>
    <row r="27" spans="1:8" ht="44.25" customHeight="1">
      <c r="A27" s="355">
        <v>11</v>
      </c>
      <c r="B27" s="356"/>
      <c r="C27" s="357" t="s">
        <v>526</v>
      </c>
      <c r="D27" s="358" t="s">
        <v>140</v>
      </c>
      <c r="E27" s="359"/>
      <c r="F27" s="359">
        <v>15000</v>
      </c>
      <c r="G27" s="362" t="s">
        <v>527</v>
      </c>
      <c r="H27" s="160"/>
    </row>
    <row r="28" spans="1:8" ht="35.25" customHeight="1">
      <c r="A28" s="62">
        <v>12</v>
      </c>
      <c r="B28" s="57">
        <v>1000</v>
      </c>
      <c r="C28" s="59" t="s">
        <v>233</v>
      </c>
      <c r="D28" s="55" t="s">
        <v>216</v>
      </c>
      <c r="E28" s="162">
        <v>4000</v>
      </c>
      <c r="F28" s="162">
        <v>4000</v>
      </c>
      <c r="G28" s="331" t="s">
        <v>453</v>
      </c>
    </row>
    <row r="29" spans="1:7" ht="31.5" customHeight="1">
      <c r="A29" s="68" t="s">
        <v>217</v>
      </c>
      <c r="B29" s="57"/>
      <c r="C29" s="111" t="s">
        <v>234</v>
      </c>
      <c r="D29" s="55"/>
      <c r="E29" s="162"/>
      <c r="F29" s="162"/>
      <c r="G29" s="332"/>
    </row>
    <row r="30" spans="1:8" ht="33.75" customHeight="1">
      <c r="A30" s="62">
        <v>13</v>
      </c>
      <c r="B30" s="57">
        <v>1200</v>
      </c>
      <c r="C30" s="48" t="s">
        <v>153</v>
      </c>
      <c r="D30" s="55" t="s">
        <v>216</v>
      </c>
      <c r="E30" s="162">
        <v>4000</v>
      </c>
      <c r="F30" s="162">
        <v>4000</v>
      </c>
      <c r="G30" s="331" t="s">
        <v>454</v>
      </c>
    </row>
    <row r="31" spans="1:7" ht="19.5" customHeight="1">
      <c r="A31" s="62">
        <v>14</v>
      </c>
      <c r="B31" s="57"/>
      <c r="C31" s="48" t="s">
        <v>154</v>
      </c>
      <c r="D31" s="55"/>
      <c r="E31" s="47"/>
      <c r="F31" s="47"/>
      <c r="G31" s="315"/>
    </row>
    <row r="32" spans="1:8" ht="19.5">
      <c r="A32" s="62"/>
      <c r="B32" s="57">
        <v>1800</v>
      </c>
      <c r="C32" s="51" t="s">
        <v>158</v>
      </c>
      <c r="D32" s="55" t="s">
        <v>215</v>
      </c>
      <c r="E32" s="47">
        <v>6000</v>
      </c>
      <c r="F32" s="47">
        <v>6000</v>
      </c>
      <c r="G32" s="421" t="s">
        <v>455</v>
      </c>
    </row>
    <row r="33" spans="1:7" ht="18.75" customHeight="1">
      <c r="A33" s="62"/>
      <c r="B33" s="57">
        <v>1700</v>
      </c>
      <c r="C33" s="51" t="s">
        <v>159</v>
      </c>
      <c r="D33" s="55" t="s">
        <v>215</v>
      </c>
      <c r="E33" s="47">
        <v>5000</v>
      </c>
      <c r="F33" s="47">
        <v>5000</v>
      </c>
      <c r="G33" s="422"/>
    </row>
    <row r="34" spans="1:7" ht="19.5">
      <c r="A34" s="62"/>
      <c r="B34" s="57">
        <v>1500</v>
      </c>
      <c r="C34" s="51" t="s">
        <v>160</v>
      </c>
      <c r="D34" s="55" t="s">
        <v>215</v>
      </c>
      <c r="E34" s="47">
        <v>4000</v>
      </c>
      <c r="F34" s="47">
        <v>4000</v>
      </c>
      <c r="G34" s="422"/>
    </row>
    <row r="35" spans="1:7" ht="19.5">
      <c r="A35" s="62"/>
      <c r="B35" s="57">
        <v>1200</v>
      </c>
      <c r="C35" s="51" t="s">
        <v>161</v>
      </c>
      <c r="D35" s="55" t="s">
        <v>215</v>
      </c>
      <c r="E35" s="47">
        <v>3000</v>
      </c>
      <c r="F35" s="47">
        <v>3000</v>
      </c>
      <c r="G35" s="423"/>
    </row>
    <row r="36" spans="1:7" ht="19.5">
      <c r="A36" s="62">
        <v>15</v>
      </c>
      <c r="B36" s="57">
        <v>3000</v>
      </c>
      <c r="C36" s="48" t="s">
        <v>162</v>
      </c>
      <c r="D36" s="55" t="s">
        <v>215</v>
      </c>
      <c r="E36" s="47">
        <v>3500</v>
      </c>
      <c r="F36" s="47">
        <v>3500</v>
      </c>
      <c r="G36" s="315"/>
    </row>
    <row r="37" spans="1:7" ht="16.5">
      <c r="A37" s="62" t="s">
        <v>217</v>
      </c>
      <c r="B37" s="57"/>
      <c r="C37" s="111" t="s">
        <v>235</v>
      </c>
      <c r="D37" s="55"/>
      <c r="E37" s="47"/>
      <c r="F37" s="47"/>
      <c r="G37" s="315"/>
    </row>
    <row r="38" spans="1:7" ht="30">
      <c r="A38" s="305">
        <v>16</v>
      </c>
      <c r="B38" s="250">
        <v>2000</v>
      </c>
      <c r="C38" s="306" t="s">
        <v>467</v>
      </c>
      <c r="D38" s="168" t="s">
        <v>2</v>
      </c>
      <c r="E38" s="162">
        <v>4500</v>
      </c>
      <c r="F38" s="162">
        <v>4500</v>
      </c>
      <c r="G38" s="331" t="s">
        <v>456</v>
      </c>
    </row>
    <row r="39" spans="1:7" ht="59.25" customHeight="1">
      <c r="A39" s="62">
        <v>17</v>
      </c>
      <c r="B39" s="57"/>
      <c r="C39" s="48" t="s">
        <v>222</v>
      </c>
      <c r="D39" s="55" t="s">
        <v>215</v>
      </c>
      <c r="E39" s="162">
        <v>8000</v>
      </c>
      <c r="F39" s="162">
        <v>8000</v>
      </c>
      <c r="G39" s="331" t="s">
        <v>3</v>
      </c>
    </row>
    <row r="40" spans="1:7" ht="53.25" customHeight="1">
      <c r="A40" s="62">
        <v>18</v>
      </c>
      <c r="B40" s="57">
        <v>4000</v>
      </c>
      <c r="C40" s="48" t="s">
        <v>407</v>
      </c>
      <c r="D40" s="168" t="s">
        <v>2</v>
      </c>
      <c r="E40" s="162">
        <v>10000</v>
      </c>
      <c r="F40" s="162">
        <v>10000</v>
      </c>
      <c r="G40" s="330" t="s">
        <v>457</v>
      </c>
    </row>
    <row r="41" spans="1:7" ht="32.25" customHeight="1">
      <c r="A41" s="75">
        <v>19</v>
      </c>
      <c r="B41" s="72"/>
      <c r="C41" s="76" t="s">
        <v>275</v>
      </c>
      <c r="D41" s="67" t="s">
        <v>215</v>
      </c>
      <c r="E41" s="91">
        <v>3000</v>
      </c>
      <c r="F41" s="91">
        <v>3000</v>
      </c>
      <c r="G41" s="334" t="s">
        <v>458</v>
      </c>
    </row>
    <row r="42" spans="1:7" ht="39" customHeight="1">
      <c r="A42" s="75">
        <v>20</v>
      </c>
      <c r="B42" s="72"/>
      <c r="C42" s="76" t="s">
        <v>408</v>
      </c>
      <c r="D42" s="67" t="s">
        <v>215</v>
      </c>
      <c r="E42" s="91">
        <v>40000</v>
      </c>
      <c r="F42" s="91">
        <v>40000</v>
      </c>
      <c r="G42" s="335" t="s">
        <v>459</v>
      </c>
    </row>
    <row r="43" spans="1:7" ht="18.75">
      <c r="A43" s="75">
        <v>21</v>
      </c>
      <c r="B43" s="72"/>
      <c r="C43" s="76" t="s">
        <v>466</v>
      </c>
      <c r="D43" s="67" t="s">
        <v>215</v>
      </c>
      <c r="E43" s="91">
        <v>10000</v>
      </c>
      <c r="F43" s="91">
        <v>10000</v>
      </c>
      <c r="G43" s="335" t="s">
        <v>459</v>
      </c>
    </row>
    <row r="44" spans="1:7" ht="16.5">
      <c r="A44" s="62" t="s">
        <v>52</v>
      </c>
      <c r="B44" s="57"/>
      <c r="C44" s="94" t="s">
        <v>163</v>
      </c>
      <c r="D44" s="55"/>
      <c r="E44" s="47"/>
      <c r="F44" s="47"/>
      <c r="G44" s="315"/>
    </row>
    <row r="45" spans="1:7" ht="16.5">
      <c r="A45" s="62" t="s">
        <v>217</v>
      </c>
      <c r="B45" s="57"/>
      <c r="C45" s="111" t="s">
        <v>237</v>
      </c>
      <c r="D45" s="55"/>
      <c r="E45" s="47"/>
      <c r="F45" s="47"/>
      <c r="G45" s="315"/>
    </row>
    <row r="46" spans="1:7" ht="16.5">
      <c r="A46" s="62">
        <v>1</v>
      </c>
      <c r="B46" s="57"/>
      <c r="C46" s="48" t="s">
        <v>483</v>
      </c>
      <c r="D46" s="55"/>
      <c r="E46" s="47"/>
      <c r="F46" s="47"/>
      <c r="G46" s="315"/>
    </row>
    <row r="47" spans="1:7" ht="16.5">
      <c r="A47" s="62"/>
      <c r="B47" s="57">
        <v>10000</v>
      </c>
      <c r="C47" s="51" t="s">
        <v>164</v>
      </c>
      <c r="D47" s="55" t="s">
        <v>207</v>
      </c>
      <c r="E47" s="47">
        <v>50000</v>
      </c>
      <c r="F47" s="47">
        <v>50000</v>
      </c>
      <c r="G47" s="468" t="s">
        <v>460</v>
      </c>
    </row>
    <row r="48" spans="1:7" ht="16.5">
      <c r="A48" s="62"/>
      <c r="B48" s="57">
        <v>15000</v>
      </c>
      <c r="C48" s="51" t="s">
        <v>180</v>
      </c>
      <c r="D48" s="55" t="s">
        <v>207</v>
      </c>
      <c r="E48" s="47">
        <v>70000</v>
      </c>
      <c r="F48" s="47">
        <v>100000</v>
      </c>
      <c r="G48" s="469"/>
    </row>
    <row r="49" spans="1:7" ht="16.5">
      <c r="A49" s="62"/>
      <c r="B49" s="57">
        <v>20000</v>
      </c>
      <c r="C49" s="51" t="s">
        <v>228</v>
      </c>
      <c r="D49" s="55" t="s">
        <v>207</v>
      </c>
      <c r="E49" s="47">
        <v>120000</v>
      </c>
      <c r="F49" s="47">
        <v>150000</v>
      </c>
      <c r="G49" s="421" t="s">
        <v>518</v>
      </c>
    </row>
    <row r="50" spans="1:7" ht="22.5" customHeight="1">
      <c r="A50" s="62"/>
      <c r="B50" s="57">
        <v>35000</v>
      </c>
      <c r="C50" s="51" t="s">
        <v>167</v>
      </c>
      <c r="D50" s="55" t="s">
        <v>207</v>
      </c>
      <c r="E50" s="47">
        <v>170000</v>
      </c>
      <c r="F50" s="47">
        <v>200000</v>
      </c>
      <c r="G50" s="422"/>
    </row>
    <row r="51" spans="1:7" ht="23.25" customHeight="1">
      <c r="A51" s="62"/>
      <c r="B51" s="57">
        <v>50000</v>
      </c>
      <c r="C51" s="51" t="s">
        <v>229</v>
      </c>
      <c r="D51" s="55" t="s">
        <v>207</v>
      </c>
      <c r="E51" s="47">
        <v>200000</v>
      </c>
      <c r="F51" s="47">
        <v>250000</v>
      </c>
      <c r="G51" s="422"/>
    </row>
    <row r="52" spans="1:7" ht="24" customHeight="1">
      <c r="A52" s="62"/>
      <c r="B52" s="57">
        <v>100000</v>
      </c>
      <c r="C52" s="51" t="s">
        <v>230</v>
      </c>
      <c r="D52" s="55" t="s">
        <v>207</v>
      </c>
      <c r="E52" s="47">
        <v>150000</v>
      </c>
      <c r="F52" s="47">
        <v>170000</v>
      </c>
      <c r="G52" s="423"/>
    </row>
    <row r="53" spans="1:7" ht="24" customHeight="1">
      <c r="A53" s="62">
        <v>2</v>
      </c>
      <c r="B53" s="57"/>
      <c r="C53" s="48" t="s">
        <v>482</v>
      </c>
      <c r="D53" s="55"/>
      <c r="E53" s="47"/>
      <c r="F53" s="47"/>
      <c r="G53" s="329" t="s">
        <v>410</v>
      </c>
    </row>
    <row r="54" spans="1:7" ht="21.75" customHeight="1">
      <c r="A54" s="62"/>
      <c r="B54" s="57">
        <v>30000</v>
      </c>
      <c r="C54" s="51" t="s">
        <v>164</v>
      </c>
      <c r="D54" s="168" t="s">
        <v>208</v>
      </c>
      <c r="E54" s="162">
        <v>35000</v>
      </c>
      <c r="F54" s="162">
        <v>35000</v>
      </c>
      <c r="G54" s="332" t="s">
        <v>461</v>
      </c>
    </row>
    <row r="55" spans="1:7" ht="26.25" customHeight="1">
      <c r="A55" s="62"/>
      <c r="B55" s="58">
        <v>45000</v>
      </c>
      <c r="C55" s="51" t="s">
        <v>180</v>
      </c>
      <c r="D55" s="168" t="s">
        <v>208</v>
      </c>
      <c r="E55" s="162">
        <v>70000</v>
      </c>
      <c r="F55" s="162">
        <v>85000</v>
      </c>
      <c r="G55" s="332" t="s">
        <v>461</v>
      </c>
    </row>
    <row r="56" spans="1:7" ht="21" customHeight="1">
      <c r="A56" s="62"/>
      <c r="B56" s="57">
        <v>60000</v>
      </c>
      <c r="C56" s="51" t="s">
        <v>168</v>
      </c>
      <c r="D56" s="168" t="s">
        <v>208</v>
      </c>
      <c r="E56" s="162">
        <v>100000</v>
      </c>
      <c r="F56" s="162">
        <v>130000</v>
      </c>
      <c r="G56" s="415" t="s">
        <v>4</v>
      </c>
    </row>
    <row r="57" spans="1:7" ht="29.25" customHeight="1">
      <c r="A57" s="62"/>
      <c r="B57" s="57">
        <v>90000</v>
      </c>
      <c r="C57" s="51" t="s">
        <v>167</v>
      </c>
      <c r="D57" s="168" t="s">
        <v>208</v>
      </c>
      <c r="E57" s="162">
        <v>140000</v>
      </c>
      <c r="F57" s="162">
        <v>150000</v>
      </c>
      <c r="G57" s="425"/>
    </row>
    <row r="58" spans="1:7" ht="20.25" customHeight="1">
      <c r="A58" s="62"/>
      <c r="B58" s="57">
        <v>120000</v>
      </c>
      <c r="C58" s="51" t="s">
        <v>231</v>
      </c>
      <c r="D58" s="168" t="s">
        <v>208</v>
      </c>
      <c r="E58" s="162">
        <v>160000</v>
      </c>
      <c r="F58" s="162">
        <v>170000</v>
      </c>
      <c r="G58" s="425"/>
    </row>
    <row r="59" spans="1:7" ht="16.5">
      <c r="A59" s="62"/>
      <c r="B59" s="57">
        <v>150000</v>
      </c>
      <c r="C59" s="51" t="s">
        <v>170</v>
      </c>
      <c r="D59" s="168" t="s">
        <v>208</v>
      </c>
      <c r="E59" s="162">
        <v>120000</v>
      </c>
      <c r="F59" s="162">
        <v>120000</v>
      </c>
      <c r="G59" s="426"/>
    </row>
    <row r="60" spans="1:7" ht="31.5">
      <c r="A60" s="77">
        <v>3</v>
      </c>
      <c r="B60" s="78"/>
      <c r="C60" s="80" t="s">
        <v>498</v>
      </c>
      <c r="D60" s="62"/>
      <c r="E60" s="79"/>
      <c r="F60" s="79"/>
      <c r="G60" s="339"/>
    </row>
    <row r="61" spans="1:7" ht="26.25" customHeight="1">
      <c r="A61" s="62"/>
      <c r="B61" s="57">
        <v>50000</v>
      </c>
      <c r="C61" s="51" t="s">
        <v>164</v>
      </c>
      <c r="D61" s="55" t="s">
        <v>207</v>
      </c>
      <c r="E61" s="47">
        <v>70000</v>
      </c>
      <c r="F61" s="47">
        <v>70000</v>
      </c>
      <c r="G61" s="438" t="s">
        <v>462</v>
      </c>
    </row>
    <row r="62" spans="1:7" ht="16.5">
      <c r="A62" s="62"/>
      <c r="B62" s="57">
        <v>75000</v>
      </c>
      <c r="C62" s="51" t="s">
        <v>260</v>
      </c>
      <c r="D62" s="55" t="s">
        <v>207</v>
      </c>
      <c r="E62" s="47">
        <v>120000</v>
      </c>
      <c r="F62" s="47">
        <v>120000</v>
      </c>
      <c r="G62" s="439"/>
    </row>
    <row r="63" spans="1:7" ht="16.5">
      <c r="A63" s="62"/>
      <c r="B63" s="57">
        <v>100000</v>
      </c>
      <c r="C63" s="51" t="s">
        <v>168</v>
      </c>
      <c r="D63" s="55" t="s">
        <v>207</v>
      </c>
      <c r="E63" s="56">
        <v>200000</v>
      </c>
      <c r="F63" s="56">
        <v>200000</v>
      </c>
      <c r="G63" s="438" t="s">
        <v>463</v>
      </c>
    </row>
    <row r="64" spans="1:7" ht="16.5">
      <c r="A64" s="62"/>
      <c r="B64" s="57">
        <v>300000</v>
      </c>
      <c r="C64" s="51" t="s">
        <v>171</v>
      </c>
      <c r="D64" s="55" t="s">
        <v>207</v>
      </c>
      <c r="E64" s="56">
        <v>300000</v>
      </c>
      <c r="F64" s="56">
        <v>300000</v>
      </c>
      <c r="G64" s="439"/>
    </row>
    <row r="65" spans="1:7" ht="16.5">
      <c r="A65" s="62"/>
      <c r="B65" s="57">
        <v>400000</v>
      </c>
      <c r="C65" s="51" t="s">
        <v>172</v>
      </c>
      <c r="D65" s="55" t="s">
        <v>207</v>
      </c>
      <c r="E65" s="56">
        <v>400000</v>
      </c>
      <c r="F65" s="56">
        <v>400000</v>
      </c>
      <c r="G65" s="439"/>
    </row>
    <row r="66" spans="1:7" ht="16.5">
      <c r="A66" s="62"/>
      <c r="B66" s="57">
        <v>150000</v>
      </c>
      <c r="C66" s="51" t="s">
        <v>173</v>
      </c>
      <c r="D66" s="55" t="s">
        <v>207</v>
      </c>
      <c r="E66" s="56">
        <v>150000</v>
      </c>
      <c r="F66" s="56">
        <v>150000</v>
      </c>
      <c r="G66" s="440"/>
    </row>
    <row r="67" spans="1:7" ht="0.75" customHeight="1">
      <c r="A67" s="62"/>
      <c r="B67" s="57"/>
      <c r="C67" s="51"/>
      <c r="D67" s="55"/>
      <c r="E67" s="56"/>
      <c r="F67" s="56"/>
      <c r="G67" s="340"/>
    </row>
    <row r="68" spans="1:7" ht="18.75" customHeight="1">
      <c r="A68" s="62"/>
      <c r="B68" s="57"/>
      <c r="C68" s="48" t="s">
        <v>238</v>
      </c>
      <c r="D68" s="55"/>
      <c r="E68" s="56"/>
      <c r="F68" s="56"/>
      <c r="G68" s="341"/>
    </row>
    <row r="69" spans="1:8" ht="22.5" customHeight="1">
      <c r="A69" s="62"/>
      <c r="B69" s="57"/>
      <c r="C69" s="51" t="s">
        <v>239</v>
      </c>
      <c r="D69" s="55" t="s">
        <v>207</v>
      </c>
      <c r="E69" s="56">
        <v>1500</v>
      </c>
      <c r="F69" s="56">
        <v>1500</v>
      </c>
      <c r="G69" s="436" t="s">
        <v>465</v>
      </c>
    </row>
    <row r="70" spans="1:7" ht="19.5">
      <c r="A70" s="62"/>
      <c r="B70" s="57"/>
      <c r="C70" s="51" t="s">
        <v>232</v>
      </c>
      <c r="D70" s="55" t="s">
        <v>215</v>
      </c>
      <c r="E70" s="56">
        <v>80000</v>
      </c>
      <c r="F70" s="56">
        <v>80000</v>
      </c>
      <c r="G70" s="437"/>
    </row>
    <row r="71" spans="1:7" ht="16.5">
      <c r="A71" s="62">
        <v>4</v>
      </c>
      <c r="B71" s="57"/>
      <c r="C71" s="48" t="s">
        <v>481</v>
      </c>
      <c r="D71" s="55"/>
      <c r="E71" s="47"/>
      <c r="F71" s="47"/>
      <c r="G71" s="315"/>
    </row>
    <row r="72" spans="1:8" ht="16.5">
      <c r="A72" s="62"/>
      <c r="B72" s="57">
        <v>20000</v>
      </c>
      <c r="C72" s="51" t="s">
        <v>147</v>
      </c>
      <c r="D72" s="55" t="s">
        <v>207</v>
      </c>
      <c r="E72" s="47">
        <v>40000</v>
      </c>
      <c r="F72" s="47">
        <v>40000</v>
      </c>
      <c r="G72" s="315" t="s">
        <v>464</v>
      </c>
    </row>
    <row r="73" spans="1:8" ht="16.5">
      <c r="A73" s="62"/>
      <c r="B73" s="57">
        <v>100000</v>
      </c>
      <c r="C73" s="51" t="s">
        <v>224</v>
      </c>
      <c r="D73" s="55" t="s">
        <v>207</v>
      </c>
      <c r="E73" s="47">
        <v>150000</v>
      </c>
      <c r="F73" s="47">
        <v>150000</v>
      </c>
      <c r="G73" s="436" t="s">
        <v>465</v>
      </c>
    </row>
    <row r="74" spans="1:7" ht="16.5">
      <c r="A74" s="62"/>
      <c r="B74" s="57">
        <v>300000</v>
      </c>
      <c r="C74" s="51" t="s">
        <v>174</v>
      </c>
      <c r="D74" s="55" t="s">
        <v>207</v>
      </c>
      <c r="E74" s="47">
        <v>300000</v>
      </c>
      <c r="F74" s="47">
        <v>300000</v>
      </c>
      <c r="G74" s="437"/>
    </row>
    <row r="75" spans="1:7" ht="16.5">
      <c r="A75" s="62" t="s">
        <v>217</v>
      </c>
      <c r="B75" s="101"/>
      <c r="C75" s="111" t="s">
        <v>240</v>
      </c>
      <c r="D75" s="55"/>
      <c r="E75" s="47"/>
      <c r="F75" s="47"/>
      <c r="G75" s="315"/>
    </row>
    <row r="76" spans="1:8" ht="30">
      <c r="A76" s="62">
        <v>5</v>
      </c>
      <c r="B76" s="57"/>
      <c r="C76" s="316" t="s">
        <v>480</v>
      </c>
      <c r="D76" s="55"/>
      <c r="E76" s="47"/>
      <c r="F76" s="324"/>
      <c r="G76" s="333" t="s">
        <v>513</v>
      </c>
    </row>
    <row r="77" spans="1:7" ht="24.75" customHeight="1">
      <c r="A77" s="62"/>
      <c r="B77" s="57">
        <v>50000</v>
      </c>
      <c r="C77" s="51" t="s">
        <v>147</v>
      </c>
      <c r="D77" s="55" t="s">
        <v>207</v>
      </c>
      <c r="E77" s="47">
        <v>90000</v>
      </c>
      <c r="F77" s="47">
        <v>100000</v>
      </c>
      <c r="G77" s="342"/>
    </row>
    <row r="78" spans="1:7" ht="16.5">
      <c r="A78" s="62"/>
      <c r="B78" s="57">
        <v>100000</v>
      </c>
      <c r="C78" s="51" t="s">
        <v>180</v>
      </c>
      <c r="D78" s="55" t="s">
        <v>207</v>
      </c>
      <c r="E78" s="47">
        <v>240000</v>
      </c>
      <c r="F78" s="47">
        <v>240000</v>
      </c>
      <c r="G78" s="342"/>
    </row>
    <row r="79" spans="1:8" ht="16.5">
      <c r="A79" s="62"/>
      <c r="B79" s="57">
        <v>150000</v>
      </c>
      <c r="C79" s="51" t="s">
        <v>168</v>
      </c>
      <c r="D79" s="55" t="s">
        <v>207</v>
      </c>
      <c r="E79" s="47">
        <v>420000</v>
      </c>
      <c r="F79" s="47">
        <v>420000</v>
      </c>
      <c r="G79" s="343"/>
      <c r="H79" s="418"/>
    </row>
    <row r="80" spans="1:8" ht="39" customHeight="1">
      <c r="A80" s="62"/>
      <c r="B80" s="57">
        <v>400000</v>
      </c>
      <c r="C80" s="51" t="s">
        <v>175</v>
      </c>
      <c r="D80" s="55" t="s">
        <v>207</v>
      </c>
      <c r="E80" s="47">
        <v>650000</v>
      </c>
      <c r="F80" s="47">
        <v>720000</v>
      </c>
      <c r="G80" s="342" t="s">
        <v>505</v>
      </c>
      <c r="H80" s="419"/>
    </row>
    <row r="81" spans="1:8" ht="30">
      <c r="A81" s="62"/>
      <c r="B81" s="57">
        <v>600000</v>
      </c>
      <c r="C81" s="51" t="s">
        <v>176</v>
      </c>
      <c r="D81" s="55" t="s">
        <v>207</v>
      </c>
      <c r="E81" s="56">
        <v>1000000</v>
      </c>
      <c r="F81" s="56">
        <v>1200000</v>
      </c>
      <c r="G81" s="342" t="s">
        <v>506</v>
      </c>
      <c r="H81" s="419"/>
    </row>
    <row r="82" spans="1:8" ht="30">
      <c r="A82" s="62"/>
      <c r="B82" s="57">
        <v>700000</v>
      </c>
      <c r="C82" s="51" t="s">
        <v>177</v>
      </c>
      <c r="D82" s="55" t="s">
        <v>207</v>
      </c>
      <c r="E82" s="56">
        <v>1300000</v>
      </c>
      <c r="F82" s="56">
        <v>2300000</v>
      </c>
      <c r="G82" s="343" t="s">
        <v>507</v>
      </c>
      <c r="H82" s="420"/>
    </row>
    <row r="83" spans="1:7" ht="16.5">
      <c r="A83" s="62">
        <v>6</v>
      </c>
      <c r="B83" s="57"/>
      <c r="C83" s="48" t="s">
        <v>484</v>
      </c>
      <c r="D83" s="55"/>
      <c r="E83" s="47"/>
      <c r="F83" s="47"/>
      <c r="G83" s="344"/>
    </row>
    <row r="84" spans="1:8" ht="30">
      <c r="A84" s="62"/>
      <c r="B84" s="57">
        <v>50000</v>
      </c>
      <c r="C84" s="51" t="s">
        <v>147</v>
      </c>
      <c r="D84" s="55" t="s">
        <v>207</v>
      </c>
      <c r="E84" s="47">
        <v>100000</v>
      </c>
      <c r="F84" s="47">
        <v>100000</v>
      </c>
      <c r="G84" s="327" t="s">
        <v>508</v>
      </c>
    </row>
    <row r="85" spans="1:8" ht="16.5">
      <c r="A85" s="62"/>
      <c r="B85" s="57">
        <v>100000</v>
      </c>
      <c r="C85" s="51" t="s">
        <v>261</v>
      </c>
      <c r="D85" s="55" t="s">
        <v>207</v>
      </c>
      <c r="E85" s="47">
        <v>240000</v>
      </c>
      <c r="F85" s="47">
        <v>240000</v>
      </c>
      <c r="G85" s="421" t="s">
        <v>509</v>
      </c>
    </row>
    <row r="86" spans="1:7" ht="16.5">
      <c r="A86" s="62"/>
      <c r="B86" s="57">
        <v>150000</v>
      </c>
      <c r="C86" s="51" t="s">
        <v>178</v>
      </c>
      <c r="D86" s="55" t="s">
        <v>207</v>
      </c>
      <c r="E86" s="47">
        <v>400000</v>
      </c>
      <c r="F86" s="47">
        <v>450000</v>
      </c>
      <c r="G86" s="422"/>
    </row>
    <row r="87" spans="1:7" ht="16.5">
      <c r="A87" s="62"/>
      <c r="B87" s="57">
        <v>500000</v>
      </c>
      <c r="C87" s="51" t="s">
        <v>179</v>
      </c>
      <c r="D87" s="55" t="s">
        <v>207</v>
      </c>
      <c r="E87" s="47">
        <v>800000</v>
      </c>
      <c r="F87" s="47">
        <v>950000</v>
      </c>
      <c r="G87" s="422"/>
    </row>
    <row r="88" spans="1:7" ht="16.5">
      <c r="A88" s="62"/>
      <c r="B88" s="57">
        <v>700000</v>
      </c>
      <c r="C88" s="51" t="s">
        <v>169</v>
      </c>
      <c r="D88" s="55" t="s">
        <v>207</v>
      </c>
      <c r="E88" s="47">
        <v>1100000</v>
      </c>
      <c r="F88" s="47">
        <v>1800000</v>
      </c>
      <c r="G88" s="422"/>
    </row>
    <row r="89" spans="1:7" ht="16.5">
      <c r="A89" s="62"/>
      <c r="B89" s="57">
        <v>1000000</v>
      </c>
      <c r="C89" s="51" t="s">
        <v>170</v>
      </c>
      <c r="D89" s="55" t="s">
        <v>207</v>
      </c>
      <c r="E89" s="47">
        <v>1300000</v>
      </c>
      <c r="F89" s="47">
        <v>3200000</v>
      </c>
      <c r="G89" s="423"/>
    </row>
    <row r="90" spans="1:7" ht="16.5">
      <c r="A90" s="249">
        <v>7</v>
      </c>
      <c r="B90" s="250"/>
      <c r="C90" s="251" t="s">
        <v>493</v>
      </c>
      <c r="D90" s="168"/>
      <c r="E90" s="162"/>
      <c r="F90" s="162"/>
      <c r="G90" s="345"/>
    </row>
    <row r="91" spans="1:8" ht="30.75" customHeight="1">
      <c r="A91" s="62"/>
      <c r="B91" s="57">
        <v>30000</v>
      </c>
      <c r="C91" s="51" t="s">
        <v>164</v>
      </c>
      <c r="D91" s="55" t="s">
        <v>207</v>
      </c>
      <c r="E91" s="47">
        <v>70000</v>
      </c>
      <c r="F91" s="47">
        <v>70000</v>
      </c>
      <c r="G91" s="434" t="s">
        <v>469</v>
      </c>
    </row>
    <row r="92" spans="1:7" ht="16.5">
      <c r="A92" s="62"/>
      <c r="B92" s="57">
        <v>50000</v>
      </c>
      <c r="C92" s="51" t="s">
        <v>180</v>
      </c>
      <c r="D92" s="55" t="s">
        <v>207</v>
      </c>
      <c r="E92" s="47">
        <v>100000</v>
      </c>
      <c r="F92" s="47">
        <v>120000</v>
      </c>
      <c r="G92" s="435"/>
    </row>
    <row r="93" spans="1:8" ht="16.5">
      <c r="A93" s="62"/>
      <c r="B93" s="57">
        <v>85000</v>
      </c>
      <c r="C93" s="51" t="s">
        <v>168</v>
      </c>
      <c r="D93" s="55" t="s">
        <v>207</v>
      </c>
      <c r="E93" s="47">
        <v>150000</v>
      </c>
      <c r="F93" s="47">
        <v>240000</v>
      </c>
      <c r="G93" s="421" t="s">
        <v>468</v>
      </c>
    </row>
    <row r="94" spans="1:7" ht="35.25" customHeight="1">
      <c r="A94" s="62"/>
      <c r="B94" s="57">
        <v>120000</v>
      </c>
      <c r="C94" s="51" t="s">
        <v>181</v>
      </c>
      <c r="D94" s="55" t="s">
        <v>207</v>
      </c>
      <c r="E94" s="47">
        <v>300000</v>
      </c>
      <c r="F94" s="47">
        <v>350000</v>
      </c>
      <c r="G94" s="422"/>
    </row>
    <row r="95" spans="1:7" ht="16.5">
      <c r="A95" s="62"/>
      <c r="B95" s="57">
        <v>200000</v>
      </c>
      <c r="C95" s="51" t="s">
        <v>182</v>
      </c>
      <c r="D95" s="55" t="s">
        <v>207</v>
      </c>
      <c r="E95" s="47">
        <v>500000</v>
      </c>
      <c r="F95" s="47">
        <v>600000</v>
      </c>
      <c r="G95" s="423"/>
    </row>
    <row r="96" spans="1:7" ht="16.5">
      <c r="A96" s="62">
        <v>8</v>
      </c>
      <c r="B96" s="57"/>
      <c r="C96" s="48" t="s">
        <v>485</v>
      </c>
      <c r="D96" s="55"/>
      <c r="E96" s="47"/>
      <c r="F96" s="47"/>
      <c r="G96" s="315"/>
    </row>
    <row r="97" spans="1:7" ht="16.5">
      <c r="A97" s="62"/>
      <c r="B97" s="57">
        <v>25000</v>
      </c>
      <c r="C97" s="51" t="s">
        <v>164</v>
      </c>
      <c r="D97" s="55" t="s">
        <v>207</v>
      </c>
      <c r="E97" s="47">
        <v>50000</v>
      </c>
      <c r="F97" s="47">
        <v>70000</v>
      </c>
      <c r="G97" s="411" t="s">
        <v>469</v>
      </c>
    </row>
    <row r="98" spans="1:7" ht="16.5">
      <c r="A98" s="62"/>
      <c r="B98" s="57">
        <v>50000</v>
      </c>
      <c r="C98" s="51" t="s">
        <v>180</v>
      </c>
      <c r="D98" s="55" t="s">
        <v>207</v>
      </c>
      <c r="E98" s="47">
        <v>80000</v>
      </c>
      <c r="F98" s="47">
        <v>120000</v>
      </c>
      <c r="G98" s="412"/>
    </row>
    <row r="99" spans="1:7" ht="16.5">
      <c r="A99" s="62"/>
      <c r="B99" s="57">
        <v>85000</v>
      </c>
      <c r="C99" s="51" t="s">
        <v>168</v>
      </c>
      <c r="D99" s="55" t="s">
        <v>207</v>
      </c>
      <c r="E99" s="47">
        <v>150000</v>
      </c>
      <c r="F99" s="47">
        <v>240000</v>
      </c>
      <c r="G99" s="421" t="s">
        <v>510</v>
      </c>
    </row>
    <row r="100" spans="1:7" ht="31.5" customHeight="1">
      <c r="A100" s="62"/>
      <c r="B100" s="57">
        <v>120000</v>
      </c>
      <c r="C100" s="51" t="s">
        <v>181</v>
      </c>
      <c r="D100" s="55" t="s">
        <v>207</v>
      </c>
      <c r="E100" s="47">
        <v>200000</v>
      </c>
      <c r="F100" s="47">
        <v>350000</v>
      </c>
      <c r="G100" s="422"/>
    </row>
    <row r="101" spans="1:7" ht="16.5">
      <c r="A101" s="62"/>
      <c r="B101" s="57">
        <v>150000</v>
      </c>
      <c r="C101" s="51" t="s">
        <v>182</v>
      </c>
      <c r="D101" s="55" t="s">
        <v>207</v>
      </c>
      <c r="E101" s="47">
        <v>300000</v>
      </c>
      <c r="F101" s="47">
        <v>600000</v>
      </c>
      <c r="G101" s="423"/>
    </row>
    <row r="102" spans="1:7" ht="31.5">
      <c r="A102" s="74">
        <v>9</v>
      </c>
      <c r="B102" s="57"/>
      <c r="C102" s="80" t="s">
        <v>241</v>
      </c>
      <c r="D102" s="55"/>
      <c r="E102" s="47"/>
      <c r="F102" s="47"/>
      <c r="G102" s="315"/>
    </row>
    <row r="103" spans="1:7" ht="33" customHeight="1">
      <c r="A103" s="102"/>
      <c r="B103" s="63">
        <v>20000</v>
      </c>
      <c r="C103" s="307" t="s">
        <v>164</v>
      </c>
      <c r="D103" s="168" t="s">
        <v>207</v>
      </c>
      <c r="E103" s="162">
        <v>60000</v>
      </c>
      <c r="F103" s="162">
        <v>60000</v>
      </c>
      <c r="G103" s="413" t="s">
        <v>469</v>
      </c>
    </row>
    <row r="104" spans="1:7" ht="16.5">
      <c r="A104" s="102"/>
      <c r="B104" s="63">
        <v>40000</v>
      </c>
      <c r="C104" s="307" t="s">
        <v>180</v>
      </c>
      <c r="D104" s="168" t="s">
        <v>207</v>
      </c>
      <c r="E104" s="162">
        <v>120000</v>
      </c>
      <c r="F104" s="162">
        <v>120000</v>
      </c>
      <c r="G104" s="414"/>
    </row>
    <row r="105" spans="1:7" ht="30">
      <c r="A105" s="102"/>
      <c r="B105" s="63">
        <v>60000</v>
      </c>
      <c r="C105" s="307" t="s">
        <v>168</v>
      </c>
      <c r="D105" s="168" t="s">
        <v>207</v>
      </c>
      <c r="E105" s="162">
        <v>120000</v>
      </c>
      <c r="F105" s="162">
        <v>200000</v>
      </c>
      <c r="G105" s="336" t="s">
        <v>7</v>
      </c>
    </row>
    <row r="106" spans="1:7" ht="33" customHeight="1">
      <c r="A106" s="102"/>
      <c r="B106" s="63">
        <v>80000</v>
      </c>
      <c r="C106" s="307" t="s">
        <v>503</v>
      </c>
      <c r="D106" s="168" t="s">
        <v>207</v>
      </c>
      <c r="E106" s="162">
        <v>240000</v>
      </c>
      <c r="F106" s="162">
        <v>240000</v>
      </c>
      <c r="G106" s="337"/>
    </row>
    <row r="107" spans="1:7" ht="16.5">
      <c r="A107" s="102"/>
      <c r="B107" s="63">
        <v>120000</v>
      </c>
      <c r="C107" s="308"/>
      <c r="D107" s="168"/>
      <c r="E107" s="162"/>
      <c r="F107" s="162"/>
      <c r="G107" s="338"/>
    </row>
    <row r="108" spans="1:7" ht="23.25" customHeight="1">
      <c r="A108" s="62">
        <v>10</v>
      </c>
      <c r="B108" s="57"/>
      <c r="C108" s="59" t="s">
        <v>486</v>
      </c>
      <c r="D108" s="55"/>
      <c r="E108" s="47"/>
      <c r="F108" s="47"/>
      <c r="G108" s="315"/>
    </row>
    <row r="109" spans="1:7" ht="16.5" customHeight="1">
      <c r="A109" s="305"/>
      <c r="B109" s="250"/>
      <c r="C109" s="307" t="s">
        <v>164</v>
      </c>
      <c r="D109" s="168" t="s">
        <v>207</v>
      </c>
      <c r="E109" s="162">
        <v>80000</v>
      </c>
      <c r="F109" s="162">
        <v>80000</v>
      </c>
      <c r="G109" s="413" t="s">
        <v>469</v>
      </c>
    </row>
    <row r="110" spans="1:7" ht="16.5">
      <c r="A110" s="305"/>
      <c r="B110" s="250"/>
      <c r="C110" s="307" t="s">
        <v>180</v>
      </c>
      <c r="D110" s="168" t="s">
        <v>207</v>
      </c>
      <c r="E110" s="162">
        <v>120000</v>
      </c>
      <c r="F110" s="162">
        <v>120000</v>
      </c>
      <c r="G110" s="414"/>
    </row>
    <row r="111" spans="1:7" ht="16.5">
      <c r="A111" s="305"/>
      <c r="B111" s="250"/>
      <c r="C111" s="307" t="s">
        <v>168</v>
      </c>
      <c r="D111" s="168" t="s">
        <v>207</v>
      </c>
      <c r="E111" s="162">
        <v>220000</v>
      </c>
      <c r="F111" s="162">
        <v>220000</v>
      </c>
      <c r="G111" s="415" t="s">
        <v>8</v>
      </c>
    </row>
    <row r="112" spans="1:7" ht="16.5">
      <c r="A112" s="305"/>
      <c r="B112" s="250"/>
      <c r="C112" s="307" t="s">
        <v>181</v>
      </c>
      <c r="D112" s="168" t="s">
        <v>207</v>
      </c>
      <c r="E112" s="162">
        <v>400000</v>
      </c>
      <c r="F112" s="162">
        <v>400000</v>
      </c>
      <c r="G112" s="425"/>
    </row>
    <row r="113" spans="1:7" ht="16.5">
      <c r="A113" s="305"/>
      <c r="B113" s="250"/>
      <c r="C113" s="308" t="s">
        <v>182</v>
      </c>
      <c r="D113" s="168" t="s">
        <v>207</v>
      </c>
      <c r="E113" s="162">
        <v>600000</v>
      </c>
      <c r="F113" s="162">
        <v>600000</v>
      </c>
      <c r="G113" s="426"/>
    </row>
    <row r="114" spans="1:7" ht="22.5" customHeight="1">
      <c r="A114" s="305">
        <v>11</v>
      </c>
      <c r="B114" s="250"/>
      <c r="C114" s="309" t="s">
        <v>487</v>
      </c>
      <c r="D114" s="168"/>
      <c r="E114" s="162"/>
      <c r="F114" s="162"/>
      <c r="G114" s="332"/>
    </row>
    <row r="115" spans="1:7" ht="24.75" customHeight="1">
      <c r="A115" s="305"/>
      <c r="B115" s="250">
        <v>20000</v>
      </c>
      <c r="C115" s="307" t="s">
        <v>164</v>
      </c>
      <c r="D115" s="168" t="s">
        <v>207</v>
      </c>
      <c r="E115" s="162">
        <v>40000</v>
      </c>
      <c r="F115" s="162">
        <v>40000</v>
      </c>
      <c r="G115" s="346" t="s">
        <v>469</v>
      </c>
    </row>
    <row r="116" spans="1:7" ht="19.5" customHeight="1">
      <c r="A116" s="305"/>
      <c r="B116" s="250">
        <v>50000</v>
      </c>
      <c r="C116" s="307" t="s">
        <v>180</v>
      </c>
      <c r="D116" s="168" t="s">
        <v>207</v>
      </c>
      <c r="E116" s="162">
        <v>80000</v>
      </c>
      <c r="F116" s="162">
        <v>80000</v>
      </c>
      <c r="G116" s="347"/>
    </row>
    <row r="117" spans="1:7" ht="30">
      <c r="A117" s="305"/>
      <c r="B117" s="250">
        <v>75000</v>
      </c>
      <c r="C117" s="307" t="s">
        <v>168</v>
      </c>
      <c r="D117" s="168" t="s">
        <v>207</v>
      </c>
      <c r="E117" s="162">
        <v>120000</v>
      </c>
      <c r="F117" s="162">
        <v>120000</v>
      </c>
      <c r="G117" s="336" t="s">
        <v>9</v>
      </c>
    </row>
    <row r="118" spans="1:7" ht="16.5">
      <c r="A118" s="305"/>
      <c r="B118" s="250">
        <v>100000</v>
      </c>
      <c r="C118" s="307" t="s">
        <v>501</v>
      </c>
      <c r="D118" s="168" t="s">
        <v>207</v>
      </c>
      <c r="E118" s="162">
        <v>240000</v>
      </c>
      <c r="F118" s="162">
        <v>240000</v>
      </c>
      <c r="G118" s="337"/>
    </row>
    <row r="119" spans="1:7" ht="33.75" customHeight="1">
      <c r="A119" s="77">
        <v>12</v>
      </c>
      <c r="B119" s="57"/>
      <c r="C119" s="70" t="s">
        <v>252</v>
      </c>
      <c r="D119" s="55"/>
      <c r="E119" s="47"/>
      <c r="F119" s="47"/>
      <c r="G119" s="315"/>
    </row>
    <row r="120" spans="1:7" ht="21" customHeight="1" hidden="1">
      <c r="A120" s="62"/>
      <c r="B120" s="57">
        <v>15000</v>
      </c>
      <c r="C120" s="51" t="s">
        <v>164</v>
      </c>
      <c r="D120" s="55" t="s">
        <v>207</v>
      </c>
      <c r="E120" s="162">
        <v>40000</v>
      </c>
      <c r="F120" s="162">
        <v>40000</v>
      </c>
      <c r="G120" s="332"/>
    </row>
    <row r="121" spans="1:7" ht="29.25" customHeight="1">
      <c r="A121" s="62"/>
      <c r="B121" s="57">
        <v>30000</v>
      </c>
      <c r="C121" s="51" t="s">
        <v>180</v>
      </c>
      <c r="D121" s="55" t="s">
        <v>207</v>
      </c>
      <c r="E121" s="162">
        <v>60000</v>
      </c>
      <c r="F121" s="162">
        <v>80000</v>
      </c>
      <c r="G121" s="332"/>
    </row>
    <row r="122" spans="1:7" ht="28.5" customHeight="1">
      <c r="A122" s="62"/>
      <c r="B122" s="57">
        <v>40000</v>
      </c>
      <c r="C122" s="51" t="s">
        <v>183</v>
      </c>
      <c r="D122" s="55" t="s">
        <v>207</v>
      </c>
      <c r="E122" s="162">
        <v>120000</v>
      </c>
      <c r="F122" s="162">
        <v>200000</v>
      </c>
      <c r="G122" s="336" t="s">
        <v>5</v>
      </c>
    </row>
    <row r="123" spans="1:7" ht="25.5" customHeight="1">
      <c r="A123" s="62"/>
      <c r="B123" s="57">
        <v>50000</v>
      </c>
      <c r="C123" s="51" t="s">
        <v>182</v>
      </c>
      <c r="D123" s="55" t="s">
        <v>207</v>
      </c>
      <c r="E123" s="162">
        <v>200000</v>
      </c>
      <c r="F123" s="162">
        <v>240000</v>
      </c>
      <c r="G123" s="338"/>
    </row>
    <row r="124" spans="1:7" ht="27" customHeight="1">
      <c r="A124" s="62">
        <v>13</v>
      </c>
      <c r="B124" s="57"/>
      <c r="C124" s="48" t="s">
        <v>488</v>
      </c>
      <c r="D124" s="55"/>
      <c r="E124" s="47"/>
      <c r="F124" s="47"/>
      <c r="G124" s="315"/>
    </row>
    <row r="125" spans="1:7" ht="16.5">
      <c r="A125" s="62"/>
      <c r="B125" s="57">
        <v>5000</v>
      </c>
      <c r="C125" s="51" t="s">
        <v>184</v>
      </c>
      <c r="D125" s="55" t="s">
        <v>209</v>
      </c>
      <c r="E125" s="47">
        <v>10000</v>
      </c>
      <c r="F125" s="47">
        <v>10000</v>
      </c>
      <c r="G125" s="421" t="s">
        <v>465</v>
      </c>
    </row>
    <row r="126" spans="1:7" ht="16.5">
      <c r="A126" s="62"/>
      <c r="B126" s="57">
        <v>15000</v>
      </c>
      <c r="C126" s="51" t="s">
        <v>185</v>
      </c>
      <c r="D126" s="55" t="s">
        <v>209</v>
      </c>
      <c r="E126" s="47">
        <v>30000</v>
      </c>
      <c r="F126" s="47">
        <v>30000</v>
      </c>
      <c r="G126" s="422"/>
    </row>
    <row r="127" spans="1:7" ht="16.5">
      <c r="A127" s="62"/>
      <c r="B127" s="57">
        <v>10000</v>
      </c>
      <c r="C127" s="51" t="s">
        <v>186</v>
      </c>
      <c r="D127" s="55" t="s">
        <v>207</v>
      </c>
      <c r="E127" s="47">
        <v>20000</v>
      </c>
      <c r="F127" s="47">
        <v>20000</v>
      </c>
      <c r="G127" s="422"/>
    </row>
    <row r="128" spans="1:7" ht="16.5">
      <c r="A128" s="62"/>
      <c r="B128" s="57">
        <v>25000</v>
      </c>
      <c r="C128" s="51" t="s">
        <v>187</v>
      </c>
      <c r="D128" s="55" t="s">
        <v>207</v>
      </c>
      <c r="E128" s="47">
        <v>50000</v>
      </c>
      <c r="F128" s="47">
        <v>50000</v>
      </c>
      <c r="G128" s="422"/>
    </row>
    <row r="129" spans="1:7" ht="16.5">
      <c r="A129" s="62"/>
      <c r="B129" s="57">
        <v>10000</v>
      </c>
      <c r="C129" s="51" t="s">
        <v>412</v>
      </c>
      <c r="D129" s="55" t="s">
        <v>210</v>
      </c>
      <c r="E129" s="47">
        <v>20000</v>
      </c>
      <c r="F129" s="47">
        <v>20000</v>
      </c>
      <c r="G129" s="422"/>
    </row>
    <row r="130" spans="1:7" ht="16.5">
      <c r="A130" s="62"/>
      <c r="B130" s="57">
        <v>20000</v>
      </c>
      <c r="C130" s="60" t="s">
        <v>188</v>
      </c>
      <c r="D130" s="55" t="s">
        <v>210</v>
      </c>
      <c r="E130" s="47">
        <v>50000</v>
      </c>
      <c r="F130" s="47">
        <v>50000</v>
      </c>
      <c r="G130" s="422"/>
    </row>
    <row r="131" spans="1:7" ht="16.5">
      <c r="A131" s="62"/>
      <c r="B131" s="57">
        <v>35000</v>
      </c>
      <c r="C131" s="51" t="s">
        <v>189</v>
      </c>
      <c r="D131" s="55" t="s">
        <v>210</v>
      </c>
      <c r="E131" s="47">
        <v>60000</v>
      </c>
      <c r="F131" s="47">
        <v>60000</v>
      </c>
      <c r="G131" s="423"/>
    </row>
    <row r="132" spans="1:7" ht="21" customHeight="1">
      <c r="A132" s="62">
        <v>14</v>
      </c>
      <c r="B132" s="57"/>
      <c r="C132" s="48" t="s">
        <v>411</v>
      </c>
      <c r="D132" s="55"/>
      <c r="E132" s="47"/>
      <c r="F132" s="47"/>
      <c r="G132" s="315"/>
    </row>
    <row r="133" spans="1:7" ht="16.5">
      <c r="A133" s="62"/>
      <c r="B133" s="57"/>
      <c r="C133" s="51" t="s">
        <v>415</v>
      </c>
      <c r="D133" s="55" t="s">
        <v>413</v>
      </c>
      <c r="E133" s="47">
        <v>40000</v>
      </c>
      <c r="F133" s="47">
        <v>40000</v>
      </c>
      <c r="G133" s="315" t="s">
        <v>10</v>
      </c>
    </row>
    <row r="134" spans="1:7" ht="16.5">
      <c r="A134" s="62"/>
      <c r="B134" s="57"/>
      <c r="C134" s="51" t="s">
        <v>416</v>
      </c>
      <c r="D134" s="55" t="s">
        <v>413</v>
      </c>
      <c r="E134" s="47">
        <v>60000</v>
      </c>
      <c r="F134" s="47">
        <v>60000</v>
      </c>
      <c r="G134" s="315" t="s">
        <v>465</v>
      </c>
    </row>
    <row r="135" spans="1:7" ht="16.5">
      <c r="A135" s="62"/>
      <c r="B135" s="57"/>
      <c r="C135" s="51" t="s">
        <v>414</v>
      </c>
      <c r="D135" s="55" t="s">
        <v>413</v>
      </c>
      <c r="E135" s="47">
        <v>80000</v>
      </c>
      <c r="F135" s="47">
        <v>80000</v>
      </c>
      <c r="G135" s="315" t="s">
        <v>465</v>
      </c>
    </row>
    <row r="136" spans="1:7" ht="30">
      <c r="A136" s="62"/>
      <c r="B136" s="57"/>
      <c r="C136" s="51" t="s">
        <v>417</v>
      </c>
      <c r="D136" s="55" t="s">
        <v>413</v>
      </c>
      <c r="E136" s="47">
        <v>100000</v>
      </c>
      <c r="F136" s="47">
        <v>100000</v>
      </c>
      <c r="G136" s="348" t="s">
        <v>12</v>
      </c>
    </row>
    <row r="137" spans="1:7" ht="16.5">
      <c r="A137" s="62"/>
      <c r="B137" s="57"/>
      <c r="C137" s="51" t="s">
        <v>11</v>
      </c>
      <c r="D137" s="55" t="s">
        <v>413</v>
      </c>
      <c r="E137" s="47">
        <v>120000</v>
      </c>
      <c r="F137" s="47">
        <v>120000</v>
      </c>
      <c r="G137" s="315" t="s">
        <v>465</v>
      </c>
    </row>
    <row r="138" spans="1:7" ht="31.5">
      <c r="A138" s="62"/>
      <c r="B138" s="57"/>
      <c r="C138" s="313" t="s">
        <v>490</v>
      </c>
      <c r="D138" s="55"/>
      <c r="E138" s="47"/>
      <c r="F138" s="47"/>
      <c r="G138" s="47"/>
    </row>
    <row r="139" spans="1:7" ht="40.5" customHeight="1">
      <c r="A139" s="77">
        <v>15</v>
      </c>
      <c r="B139" s="57"/>
      <c r="C139" s="70" t="s">
        <v>254</v>
      </c>
      <c r="D139" s="55"/>
      <c r="E139" s="47"/>
      <c r="F139" s="47"/>
      <c r="G139" s="47"/>
    </row>
    <row r="140" spans="1:7" ht="16.5">
      <c r="A140" s="62"/>
      <c r="B140" s="57">
        <v>5000</v>
      </c>
      <c r="C140" s="51" t="s">
        <v>164</v>
      </c>
      <c r="D140" s="55" t="s">
        <v>207</v>
      </c>
      <c r="E140" s="47">
        <v>20000</v>
      </c>
      <c r="F140" s="47">
        <v>20000</v>
      </c>
      <c r="G140" s="47"/>
    </row>
    <row r="141" spans="1:7" ht="32.25" customHeight="1">
      <c r="A141" s="62"/>
      <c r="B141" s="57">
        <v>10000</v>
      </c>
      <c r="C141" s="51" t="s">
        <v>180</v>
      </c>
      <c r="D141" s="55" t="s">
        <v>207</v>
      </c>
      <c r="E141" s="47">
        <v>40000</v>
      </c>
      <c r="F141" s="47">
        <v>40000</v>
      </c>
      <c r="G141" s="424" t="s">
        <v>470</v>
      </c>
    </row>
    <row r="142" spans="1:7" ht="16.5">
      <c r="A142" s="62"/>
      <c r="B142" s="57">
        <v>25000</v>
      </c>
      <c r="C142" s="51" t="s">
        <v>168</v>
      </c>
      <c r="D142" s="55" t="s">
        <v>207</v>
      </c>
      <c r="E142" s="47">
        <v>60000</v>
      </c>
      <c r="F142" s="47">
        <v>60000</v>
      </c>
      <c r="G142" s="416"/>
    </row>
    <row r="143" spans="1:7" ht="21.75" customHeight="1">
      <c r="A143" s="62"/>
      <c r="B143" s="57">
        <v>40000</v>
      </c>
      <c r="C143" s="51" t="s">
        <v>181</v>
      </c>
      <c r="D143" s="55" t="s">
        <v>207</v>
      </c>
      <c r="E143" s="47">
        <v>80000</v>
      </c>
      <c r="F143" s="47">
        <v>80000</v>
      </c>
      <c r="G143" s="416"/>
    </row>
    <row r="144" spans="1:7" ht="16.5">
      <c r="A144" s="62"/>
      <c r="B144" s="57">
        <v>50000</v>
      </c>
      <c r="C144" s="51" t="s">
        <v>182</v>
      </c>
      <c r="D144" s="55" t="s">
        <v>207</v>
      </c>
      <c r="E144" s="47">
        <v>100000</v>
      </c>
      <c r="F144" s="47">
        <v>100000</v>
      </c>
      <c r="G144" s="417"/>
    </row>
    <row r="145" spans="1:7" ht="23.25" customHeight="1">
      <c r="A145" s="62" t="s">
        <v>217</v>
      </c>
      <c r="B145" s="57"/>
      <c r="C145" s="111" t="s">
        <v>262</v>
      </c>
      <c r="D145" s="55"/>
      <c r="E145" s="47"/>
      <c r="F145" s="47"/>
      <c r="G145" s="47"/>
    </row>
    <row r="146" spans="1:7" ht="137.25" customHeight="1">
      <c r="A146" s="74">
        <v>16</v>
      </c>
      <c r="B146" s="64"/>
      <c r="C146" s="95" t="s">
        <v>276</v>
      </c>
      <c r="D146" s="62"/>
      <c r="E146" s="49"/>
      <c r="F146" s="49"/>
      <c r="G146" s="49"/>
    </row>
    <row r="147" spans="1:7" ht="16.5">
      <c r="A147" s="62"/>
      <c r="B147" s="57">
        <v>15000</v>
      </c>
      <c r="C147" s="51" t="s">
        <v>190</v>
      </c>
      <c r="D147" s="55" t="s">
        <v>207</v>
      </c>
      <c r="E147" s="47">
        <v>20000</v>
      </c>
      <c r="F147" s="47">
        <v>20000</v>
      </c>
      <c r="G147" s="418" t="s">
        <v>465</v>
      </c>
    </row>
    <row r="148" spans="1:7" ht="24.75" customHeight="1">
      <c r="A148" s="62"/>
      <c r="B148" s="57">
        <v>30000</v>
      </c>
      <c r="C148" s="51" t="s">
        <v>244</v>
      </c>
      <c r="D148" s="55" t="s">
        <v>207</v>
      </c>
      <c r="E148" s="47">
        <v>40000</v>
      </c>
      <c r="F148" s="47">
        <v>40000</v>
      </c>
      <c r="G148" s="419"/>
    </row>
    <row r="149" spans="1:7" ht="16.5">
      <c r="A149" s="62"/>
      <c r="B149" s="57"/>
      <c r="C149" s="51" t="s">
        <v>246</v>
      </c>
      <c r="D149" s="55" t="s">
        <v>207</v>
      </c>
      <c r="E149" s="47">
        <v>70000</v>
      </c>
      <c r="F149" s="47">
        <v>70000</v>
      </c>
      <c r="G149" s="419"/>
    </row>
    <row r="150" spans="1:7" ht="16.5">
      <c r="A150" s="62"/>
      <c r="B150" s="57"/>
      <c r="C150" s="51" t="s">
        <v>245</v>
      </c>
      <c r="D150" s="55" t="s">
        <v>207</v>
      </c>
      <c r="E150" s="47">
        <v>200000</v>
      </c>
      <c r="F150" s="47">
        <v>200000</v>
      </c>
      <c r="G150" s="419"/>
    </row>
    <row r="151" spans="1:7" ht="16.5">
      <c r="A151" s="62"/>
      <c r="B151" s="57">
        <v>200000</v>
      </c>
      <c r="C151" s="51" t="s">
        <v>242</v>
      </c>
      <c r="D151" s="55" t="s">
        <v>207</v>
      </c>
      <c r="E151" s="47">
        <v>400000</v>
      </c>
      <c r="F151" s="47">
        <v>400000</v>
      </c>
      <c r="G151" s="420"/>
    </row>
    <row r="152" spans="1:7" ht="19.5">
      <c r="A152" s="62"/>
      <c r="B152" s="57"/>
      <c r="C152" s="112" t="s">
        <v>253</v>
      </c>
      <c r="D152" s="55" t="s">
        <v>215</v>
      </c>
      <c r="E152" s="47">
        <v>30000</v>
      </c>
      <c r="F152" s="47">
        <v>30000</v>
      </c>
      <c r="G152" s="47"/>
    </row>
    <row r="153" spans="1:7" ht="16.5">
      <c r="A153" s="62">
        <v>17</v>
      </c>
      <c r="B153" s="57"/>
      <c r="C153" s="48" t="s">
        <v>219</v>
      </c>
      <c r="D153" s="55"/>
      <c r="E153" s="47"/>
      <c r="F153" s="47"/>
      <c r="G153" s="47"/>
    </row>
    <row r="154" spans="1:7" ht="19.5">
      <c r="A154" s="62"/>
      <c r="B154" s="57"/>
      <c r="C154" s="51" t="s">
        <v>220</v>
      </c>
      <c r="D154" s="55" t="s">
        <v>215</v>
      </c>
      <c r="E154" s="47">
        <v>9000</v>
      </c>
      <c r="F154" s="47">
        <v>9000</v>
      </c>
      <c r="G154" s="470" t="s">
        <v>465</v>
      </c>
    </row>
    <row r="155" spans="1:7" ht="19.5">
      <c r="A155" s="62"/>
      <c r="B155" s="57"/>
      <c r="C155" s="51" t="s">
        <v>221</v>
      </c>
      <c r="D155" s="55" t="s">
        <v>215</v>
      </c>
      <c r="E155" s="47">
        <v>5000</v>
      </c>
      <c r="F155" s="47">
        <v>5000</v>
      </c>
      <c r="G155" s="471"/>
    </row>
    <row r="156" spans="1:7" ht="16.5">
      <c r="A156" s="62">
        <v>18</v>
      </c>
      <c r="B156" s="64"/>
      <c r="C156" s="48" t="s">
        <v>223</v>
      </c>
      <c r="D156" s="62"/>
      <c r="E156" s="49"/>
      <c r="F156" s="49"/>
      <c r="G156" s="304"/>
    </row>
    <row r="157" spans="1:7" ht="16.5">
      <c r="A157" s="84"/>
      <c r="B157" s="57">
        <v>5000</v>
      </c>
      <c r="C157" s="51" t="s">
        <v>148</v>
      </c>
      <c r="D157" s="55" t="s">
        <v>151</v>
      </c>
      <c r="E157" s="47">
        <v>5000</v>
      </c>
      <c r="F157" s="47">
        <v>5000</v>
      </c>
      <c r="G157" s="470" t="s">
        <v>465</v>
      </c>
    </row>
    <row r="158" spans="1:7" ht="16.5">
      <c r="A158" s="62"/>
      <c r="B158" s="57">
        <v>10000</v>
      </c>
      <c r="C158" s="51" t="s">
        <v>149</v>
      </c>
      <c r="D158" s="55" t="s">
        <v>151</v>
      </c>
      <c r="E158" s="47">
        <v>10000</v>
      </c>
      <c r="F158" s="47">
        <v>10000</v>
      </c>
      <c r="G158" s="472"/>
    </row>
    <row r="159" spans="1:7" ht="16.5">
      <c r="A159" s="62"/>
      <c r="B159" s="57">
        <v>15000</v>
      </c>
      <c r="C159" s="51" t="s">
        <v>150</v>
      </c>
      <c r="D159" s="55" t="s">
        <v>151</v>
      </c>
      <c r="E159" s="47">
        <v>20000</v>
      </c>
      <c r="F159" s="47">
        <v>20000</v>
      </c>
      <c r="G159" s="471"/>
    </row>
    <row r="160" spans="1:7" ht="33.75" customHeight="1">
      <c r="A160" s="62">
        <v>19</v>
      </c>
      <c r="B160" s="64"/>
      <c r="C160" s="59" t="s">
        <v>247</v>
      </c>
      <c r="D160" s="67" t="s">
        <v>151</v>
      </c>
      <c r="E160" s="91">
        <v>2000</v>
      </c>
      <c r="F160" s="91">
        <v>2000</v>
      </c>
      <c r="G160" s="47" t="s">
        <v>465</v>
      </c>
    </row>
    <row r="161" spans="1:7" ht="16.5">
      <c r="A161" s="62">
        <v>20</v>
      </c>
      <c r="B161" s="57"/>
      <c r="C161" s="48" t="s">
        <v>243</v>
      </c>
      <c r="D161" s="55"/>
      <c r="E161" s="47"/>
      <c r="F161" s="47"/>
      <c r="G161" s="47"/>
    </row>
    <row r="162" spans="1:7" ht="21.75" customHeight="1">
      <c r="A162" s="62"/>
      <c r="B162" s="57">
        <v>25000</v>
      </c>
      <c r="C162" s="51" t="s">
        <v>249</v>
      </c>
      <c r="D162" s="55" t="s">
        <v>207</v>
      </c>
      <c r="E162" s="47">
        <v>25000</v>
      </c>
      <c r="F162" s="47">
        <v>25000</v>
      </c>
      <c r="G162" s="424" t="s">
        <v>465</v>
      </c>
    </row>
    <row r="163" spans="1:7" ht="16.5">
      <c r="A163" s="62"/>
      <c r="B163" s="57">
        <v>12000</v>
      </c>
      <c r="C163" s="51" t="s">
        <v>248</v>
      </c>
      <c r="D163" s="55" t="s">
        <v>207</v>
      </c>
      <c r="E163" s="47">
        <v>15000</v>
      </c>
      <c r="F163" s="47">
        <v>15000</v>
      </c>
      <c r="G163" s="416"/>
    </row>
    <row r="164" spans="1:7" ht="16.5">
      <c r="A164" s="62"/>
      <c r="B164" s="57">
        <v>4000</v>
      </c>
      <c r="C164" s="51" t="s">
        <v>191</v>
      </c>
      <c r="D164" s="55" t="s">
        <v>207</v>
      </c>
      <c r="E164" s="47">
        <v>5000</v>
      </c>
      <c r="F164" s="47">
        <v>5000</v>
      </c>
      <c r="G164" s="416"/>
    </row>
    <row r="165" spans="1:7" ht="16.5">
      <c r="A165" s="62"/>
      <c r="B165" s="57">
        <v>500</v>
      </c>
      <c r="C165" s="51" t="s">
        <v>192</v>
      </c>
      <c r="D165" s="55" t="s">
        <v>207</v>
      </c>
      <c r="E165" s="47">
        <v>1000</v>
      </c>
      <c r="F165" s="47">
        <v>1000</v>
      </c>
      <c r="G165" s="416"/>
    </row>
    <row r="166" spans="1:7" ht="16.5">
      <c r="A166" s="62"/>
      <c r="B166" s="57">
        <v>20000</v>
      </c>
      <c r="C166" s="61" t="s">
        <v>193</v>
      </c>
      <c r="D166" s="55" t="s">
        <v>207</v>
      </c>
      <c r="E166" s="47">
        <v>30000</v>
      </c>
      <c r="F166" s="47">
        <v>30000</v>
      </c>
      <c r="G166" s="416"/>
    </row>
    <row r="167" spans="1:7" ht="16.5">
      <c r="A167" s="62"/>
      <c r="B167" s="57">
        <v>50000</v>
      </c>
      <c r="C167" s="51" t="s">
        <v>194</v>
      </c>
      <c r="D167" s="55" t="s">
        <v>207</v>
      </c>
      <c r="E167" s="47">
        <v>60000</v>
      </c>
      <c r="F167" s="47">
        <v>60000</v>
      </c>
      <c r="G167" s="417"/>
    </row>
    <row r="168" spans="1:7" ht="21" customHeight="1">
      <c r="A168" s="62" t="s">
        <v>217</v>
      </c>
      <c r="B168" s="64"/>
      <c r="C168" s="111" t="s">
        <v>263</v>
      </c>
      <c r="D168" s="62"/>
      <c r="E168" s="49"/>
      <c r="F168" s="49"/>
      <c r="G168" s="49"/>
    </row>
    <row r="169" spans="1:7" ht="92.25" customHeight="1">
      <c r="A169" s="74">
        <v>21</v>
      </c>
      <c r="B169" s="57"/>
      <c r="C169" s="80" t="s">
        <v>277</v>
      </c>
      <c r="D169" s="55"/>
      <c r="E169" s="303" t="s">
        <v>264</v>
      </c>
      <c r="F169" s="325"/>
      <c r="G169" s="300"/>
    </row>
    <row r="170" spans="1:7" ht="16.5">
      <c r="A170" s="62"/>
      <c r="B170" s="57">
        <v>2000</v>
      </c>
      <c r="C170" s="51" t="s">
        <v>164</v>
      </c>
      <c r="D170" s="55" t="s">
        <v>207</v>
      </c>
      <c r="E170" s="47">
        <v>5000</v>
      </c>
      <c r="F170" s="47">
        <v>5000</v>
      </c>
      <c r="G170" s="47" t="s">
        <v>465</v>
      </c>
    </row>
    <row r="171" spans="1:7" ht="25.5" customHeight="1">
      <c r="A171" s="62"/>
      <c r="B171" s="57">
        <v>5000</v>
      </c>
      <c r="C171" s="51" t="s">
        <v>195</v>
      </c>
      <c r="D171" s="55" t="s">
        <v>207</v>
      </c>
      <c r="E171" s="47">
        <v>15000</v>
      </c>
      <c r="F171" s="47">
        <v>15000</v>
      </c>
      <c r="G171" s="47" t="s">
        <v>471</v>
      </c>
    </row>
    <row r="172" spans="1:7" ht="16.5">
      <c r="A172" s="62"/>
      <c r="B172" s="57">
        <v>10000</v>
      </c>
      <c r="C172" s="51" t="s">
        <v>196</v>
      </c>
      <c r="D172" s="55" t="s">
        <v>207</v>
      </c>
      <c r="E172" s="47">
        <v>20000</v>
      </c>
      <c r="F172" s="47">
        <v>20000</v>
      </c>
      <c r="G172" s="47" t="s">
        <v>472</v>
      </c>
    </row>
    <row r="173" spans="1:7" ht="16.5">
      <c r="A173" s="62"/>
      <c r="B173" s="57">
        <v>20000</v>
      </c>
      <c r="C173" s="51" t="s">
        <v>197</v>
      </c>
      <c r="D173" s="55" t="s">
        <v>207</v>
      </c>
      <c r="E173" s="47">
        <v>40000</v>
      </c>
      <c r="F173" s="47">
        <v>40000</v>
      </c>
      <c r="G173" s="47" t="s">
        <v>473</v>
      </c>
    </row>
    <row r="174" spans="1:7" ht="16.5">
      <c r="A174" s="62"/>
      <c r="B174" s="57">
        <v>40000</v>
      </c>
      <c r="C174" s="51" t="s">
        <v>198</v>
      </c>
      <c r="D174" s="55" t="s">
        <v>207</v>
      </c>
      <c r="E174" s="47">
        <v>80000</v>
      </c>
      <c r="F174" s="47">
        <v>80000</v>
      </c>
      <c r="G174" s="47" t="s">
        <v>473</v>
      </c>
    </row>
    <row r="175" spans="1:7" ht="16.5">
      <c r="A175" s="62"/>
      <c r="B175" s="57">
        <v>100000</v>
      </c>
      <c r="C175" s="51" t="s">
        <v>199</v>
      </c>
      <c r="D175" s="55" t="s">
        <v>207</v>
      </c>
      <c r="E175" s="47">
        <v>120000</v>
      </c>
      <c r="F175" s="47">
        <v>120000</v>
      </c>
      <c r="G175" s="47" t="s">
        <v>474</v>
      </c>
    </row>
    <row r="176" spans="1:7" ht="32.25">
      <c r="A176" s="62">
        <v>22</v>
      </c>
      <c r="B176" s="57"/>
      <c r="C176" s="59" t="s">
        <v>278</v>
      </c>
      <c r="D176" s="55"/>
      <c r="E176" s="302" t="s">
        <v>264</v>
      </c>
      <c r="F176" s="326"/>
      <c r="G176" s="301"/>
    </row>
    <row r="177" spans="1:7" ht="16.5">
      <c r="A177" s="62"/>
      <c r="B177" s="57"/>
      <c r="C177" s="51" t="s">
        <v>164</v>
      </c>
      <c r="D177" s="55" t="s">
        <v>207</v>
      </c>
      <c r="E177" s="47">
        <v>50000</v>
      </c>
      <c r="F177" s="47">
        <v>50000</v>
      </c>
      <c r="G177" s="418" t="s">
        <v>0</v>
      </c>
    </row>
    <row r="178" spans="1:7" ht="21" customHeight="1">
      <c r="A178" s="62"/>
      <c r="B178" s="57"/>
      <c r="C178" s="51" t="s">
        <v>195</v>
      </c>
      <c r="D178" s="55" t="s">
        <v>207</v>
      </c>
      <c r="E178" s="47">
        <v>100000</v>
      </c>
      <c r="F178" s="47">
        <v>100000</v>
      </c>
      <c r="G178" s="419"/>
    </row>
    <row r="179" spans="1:7" ht="16.5">
      <c r="A179" s="62"/>
      <c r="B179" s="57"/>
      <c r="C179" s="51" t="s">
        <v>196</v>
      </c>
      <c r="D179" s="55" t="s">
        <v>207</v>
      </c>
      <c r="E179" s="47">
        <v>200000</v>
      </c>
      <c r="F179" s="47">
        <v>200000</v>
      </c>
      <c r="G179" s="419"/>
    </row>
    <row r="180" spans="1:7" ht="16.5">
      <c r="A180" s="62"/>
      <c r="B180" s="57"/>
      <c r="C180" s="51" t="s">
        <v>197</v>
      </c>
      <c r="D180" s="55" t="s">
        <v>207</v>
      </c>
      <c r="E180" s="47">
        <v>400000</v>
      </c>
      <c r="F180" s="47">
        <v>400000</v>
      </c>
      <c r="G180" s="419"/>
    </row>
    <row r="181" spans="1:7" ht="16.5">
      <c r="A181" s="62"/>
      <c r="B181" s="57"/>
      <c r="C181" s="51" t="s">
        <v>198</v>
      </c>
      <c r="D181" s="55" t="s">
        <v>207</v>
      </c>
      <c r="E181" s="47">
        <v>1000000</v>
      </c>
      <c r="F181" s="47">
        <v>1000000</v>
      </c>
      <c r="G181" s="419"/>
    </row>
    <row r="182" spans="1:7" ht="16.5">
      <c r="A182" s="62"/>
      <c r="B182" s="57"/>
      <c r="C182" s="51" t="s">
        <v>199</v>
      </c>
      <c r="D182" s="55" t="s">
        <v>207</v>
      </c>
      <c r="E182" s="47">
        <v>1500000</v>
      </c>
      <c r="F182" s="47">
        <v>1500000</v>
      </c>
      <c r="G182" s="420"/>
    </row>
    <row r="183" spans="1:7" ht="16.5">
      <c r="A183" s="62">
        <v>23</v>
      </c>
      <c r="B183" s="57"/>
      <c r="C183" s="48" t="s">
        <v>250</v>
      </c>
      <c r="D183" s="55"/>
      <c r="E183" s="47"/>
      <c r="F183" s="47"/>
      <c r="G183" s="47"/>
    </row>
    <row r="184" spans="1:7" ht="16.5">
      <c r="A184" s="62"/>
      <c r="B184" s="57">
        <v>800</v>
      </c>
      <c r="C184" s="51" t="s">
        <v>200</v>
      </c>
      <c r="D184" s="55" t="s">
        <v>207</v>
      </c>
      <c r="E184" s="47">
        <v>1000</v>
      </c>
      <c r="F184" s="47">
        <v>1000</v>
      </c>
      <c r="G184" s="474" t="s">
        <v>474</v>
      </c>
    </row>
    <row r="185" spans="1:7" ht="16.5">
      <c r="A185" s="84"/>
      <c r="B185" s="57">
        <v>1200</v>
      </c>
      <c r="C185" s="51" t="s">
        <v>201</v>
      </c>
      <c r="D185" s="55" t="s">
        <v>207</v>
      </c>
      <c r="E185" s="47">
        <v>1500</v>
      </c>
      <c r="F185" s="47">
        <v>1500</v>
      </c>
      <c r="G185" s="475"/>
    </row>
    <row r="186" spans="1:7" ht="16.5">
      <c r="A186" s="84"/>
      <c r="B186" s="57">
        <v>3500</v>
      </c>
      <c r="C186" s="51" t="s">
        <v>202</v>
      </c>
      <c r="D186" s="55" t="s">
        <v>207</v>
      </c>
      <c r="E186" s="47">
        <v>4000</v>
      </c>
      <c r="F186" s="47">
        <v>4000</v>
      </c>
      <c r="G186" s="475"/>
    </row>
    <row r="187" spans="1:7" ht="16.5">
      <c r="A187" s="84"/>
      <c r="B187" s="57">
        <v>6000</v>
      </c>
      <c r="C187" s="51" t="s">
        <v>203</v>
      </c>
      <c r="D187" s="55" t="s">
        <v>207</v>
      </c>
      <c r="E187" s="47">
        <v>7000</v>
      </c>
      <c r="F187" s="47">
        <v>7000</v>
      </c>
      <c r="G187" s="475"/>
    </row>
    <row r="188" spans="1:7" ht="16.5">
      <c r="A188" s="84"/>
      <c r="B188" s="57">
        <v>2500</v>
      </c>
      <c r="C188" s="51" t="s">
        <v>419</v>
      </c>
      <c r="D188" s="55" t="s">
        <v>207</v>
      </c>
      <c r="E188" s="47">
        <v>5000</v>
      </c>
      <c r="F188" s="47">
        <v>5000</v>
      </c>
      <c r="G188" s="476"/>
    </row>
    <row r="189" spans="1:7" ht="16.5">
      <c r="A189" s="366">
        <v>24</v>
      </c>
      <c r="B189" s="367"/>
      <c r="C189" s="368" t="s">
        <v>489</v>
      </c>
      <c r="D189" s="369"/>
      <c r="E189" s="370"/>
      <c r="F189" s="370"/>
      <c r="G189" s="371"/>
    </row>
    <row r="190" spans="1:7" ht="16.5">
      <c r="A190" s="372"/>
      <c r="B190" s="367">
        <v>20000</v>
      </c>
      <c r="C190" s="373" t="s">
        <v>204</v>
      </c>
      <c r="D190" s="369" t="s">
        <v>207</v>
      </c>
      <c r="E190" s="374">
        <v>25000</v>
      </c>
      <c r="F190" s="374">
        <v>25000</v>
      </c>
      <c r="G190" s="467" t="s">
        <v>474</v>
      </c>
    </row>
    <row r="191" spans="1:7" ht="16.5">
      <c r="A191" s="366"/>
      <c r="B191" s="367">
        <v>50000</v>
      </c>
      <c r="C191" s="373" t="s">
        <v>180</v>
      </c>
      <c r="D191" s="369" t="s">
        <v>207</v>
      </c>
      <c r="E191" s="374">
        <v>60000</v>
      </c>
      <c r="F191" s="374">
        <v>60000</v>
      </c>
      <c r="G191" s="467"/>
    </row>
    <row r="192" spans="1:7" ht="16.5">
      <c r="A192" s="372"/>
      <c r="B192" s="367">
        <v>75000</v>
      </c>
      <c r="C192" s="373" t="s">
        <v>165</v>
      </c>
      <c r="D192" s="369" t="s">
        <v>207</v>
      </c>
      <c r="E192" s="374">
        <v>80000</v>
      </c>
      <c r="F192" s="374">
        <v>80000</v>
      </c>
      <c r="G192" s="467"/>
    </row>
    <row r="193" spans="1:7" ht="16.5">
      <c r="A193" s="372"/>
      <c r="B193" s="367">
        <v>100000</v>
      </c>
      <c r="C193" s="373" t="s">
        <v>166</v>
      </c>
      <c r="D193" s="369" t="s">
        <v>207</v>
      </c>
      <c r="E193" s="374">
        <v>120000</v>
      </c>
      <c r="F193" s="374">
        <v>120000</v>
      </c>
      <c r="G193" s="467"/>
    </row>
    <row r="194" spans="1:7" ht="16.5">
      <c r="A194" s="372"/>
      <c r="B194" s="367">
        <v>200000</v>
      </c>
      <c r="C194" s="373" t="s">
        <v>420</v>
      </c>
      <c r="D194" s="369" t="s">
        <v>207</v>
      </c>
      <c r="E194" s="374">
        <v>250000</v>
      </c>
      <c r="F194" s="374">
        <v>250000</v>
      </c>
      <c r="G194" s="467"/>
    </row>
    <row r="195" spans="1:7" ht="16.5">
      <c r="A195" s="372"/>
      <c r="B195" s="367"/>
      <c r="C195" s="373" t="s">
        <v>395</v>
      </c>
      <c r="D195" s="369" t="s">
        <v>413</v>
      </c>
      <c r="E195" s="374">
        <v>500000</v>
      </c>
      <c r="F195" s="374">
        <v>500000</v>
      </c>
      <c r="G195" s="375" t="s">
        <v>1</v>
      </c>
    </row>
    <row r="196" spans="1:7" ht="16.5">
      <c r="A196" s="376">
        <v>25</v>
      </c>
      <c r="B196" s="377">
        <v>10000</v>
      </c>
      <c r="C196" s="378" t="s">
        <v>529</v>
      </c>
      <c r="D196" s="376"/>
      <c r="E196" s="379"/>
      <c r="F196" s="379"/>
      <c r="G196" s="379"/>
    </row>
    <row r="197" spans="1:7" ht="16.5">
      <c r="A197" s="376"/>
      <c r="B197" s="377"/>
      <c r="C197" s="382" t="s">
        <v>532</v>
      </c>
      <c r="D197" s="383" t="s">
        <v>413</v>
      </c>
      <c r="E197" s="384"/>
      <c r="F197" s="384">
        <v>200000</v>
      </c>
      <c r="G197" s="379"/>
    </row>
    <row r="198" spans="1:7" ht="16.5">
      <c r="A198" s="102"/>
      <c r="B198" s="63"/>
      <c r="C198" s="380" t="s">
        <v>531</v>
      </c>
      <c r="D198" s="321" t="s">
        <v>413</v>
      </c>
      <c r="E198" s="322"/>
      <c r="F198" s="322">
        <v>350000</v>
      </c>
      <c r="G198" s="322" t="s">
        <v>530</v>
      </c>
    </row>
    <row r="199" spans="1:7" ht="16.5">
      <c r="A199" s="102"/>
      <c r="B199" s="63"/>
      <c r="C199" s="380" t="s">
        <v>533</v>
      </c>
      <c r="D199" s="321" t="s">
        <v>413</v>
      </c>
      <c r="E199" s="322"/>
      <c r="F199" s="322">
        <v>500000</v>
      </c>
      <c r="G199" s="381"/>
    </row>
    <row r="200" spans="1:7" ht="16.5">
      <c r="A200" s="102"/>
      <c r="B200" s="63"/>
      <c r="C200" s="380" t="s">
        <v>534</v>
      </c>
      <c r="D200" s="321" t="s">
        <v>413</v>
      </c>
      <c r="E200" s="322"/>
      <c r="F200" s="322">
        <v>700000</v>
      </c>
      <c r="G200" s="381"/>
    </row>
    <row r="201" spans="1:7" ht="16.5">
      <c r="A201" s="62" t="s">
        <v>91</v>
      </c>
      <c r="B201" s="63"/>
      <c r="C201" s="107" t="s">
        <v>251</v>
      </c>
      <c r="D201" s="106"/>
      <c r="E201" s="103"/>
      <c r="F201" s="103"/>
      <c r="G201" s="363"/>
    </row>
    <row r="202" spans="1:7" ht="18.75">
      <c r="A202" s="84"/>
      <c r="B202" s="63"/>
      <c r="C202" s="108" t="s">
        <v>265</v>
      </c>
      <c r="D202" s="448" t="s">
        <v>499</v>
      </c>
      <c r="E202" s="448"/>
      <c r="F202" s="448"/>
      <c r="G202" s="448"/>
    </row>
    <row r="203" spans="1:7" ht="16.5">
      <c r="A203" s="84"/>
      <c r="B203" s="63"/>
      <c r="C203" s="113" t="s">
        <v>255</v>
      </c>
      <c r="D203" s="449" t="s">
        <v>266</v>
      </c>
      <c r="E203" s="449"/>
      <c r="F203" s="252" t="s">
        <v>267</v>
      </c>
      <c r="G203" s="364"/>
    </row>
    <row r="204" spans="1:7" ht="16.5">
      <c r="A204" s="84"/>
      <c r="B204" s="63"/>
      <c r="C204" s="109" t="s">
        <v>268</v>
      </c>
      <c r="D204" s="450">
        <v>650</v>
      </c>
      <c r="E204" s="450"/>
      <c r="F204" s="110">
        <v>5000</v>
      </c>
      <c r="G204" s="364"/>
    </row>
    <row r="205" spans="1:7" ht="27.75" customHeight="1">
      <c r="A205" s="104"/>
      <c r="B205" s="63"/>
      <c r="C205" s="109" t="s">
        <v>269</v>
      </c>
      <c r="D205" s="451"/>
      <c r="E205" s="452"/>
      <c r="F205" s="110"/>
      <c r="G205" s="364"/>
    </row>
    <row r="206" spans="1:7" ht="21" customHeight="1">
      <c r="A206" s="104"/>
      <c r="B206" s="63"/>
      <c r="C206" s="161" t="s">
        <v>405</v>
      </c>
      <c r="D206" s="453">
        <v>1000</v>
      </c>
      <c r="E206" s="454"/>
      <c r="F206" s="110">
        <v>2500</v>
      </c>
      <c r="G206" s="364"/>
    </row>
    <row r="207" spans="1:7" ht="27" customHeight="1">
      <c r="A207" s="104"/>
      <c r="B207" s="105"/>
      <c r="C207" s="183" t="s">
        <v>406</v>
      </c>
      <c r="D207" s="453">
        <v>4000</v>
      </c>
      <c r="E207" s="454"/>
      <c r="F207" s="110">
        <v>6000</v>
      </c>
      <c r="G207" s="365"/>
    </row>
    <row r="208" spans="1:7" ht="27" customHeight="1">
      <c r="A208" s="185"/>
      <c r="B208" s="186"/>
      <c r="C208" s="455" t="s">
        <v>205</v>
      </c>
      <c r="D208" s="456"/>
      <c r="E208" s="456"/>
      <c r="F208" s="456"/>
      <c r="G208" s="457"/>
    </row>
    <row r="209" spans="1:7" ht="28.5" customHeight="1">
      <c r="A209" s="187" t="s">
        <v>211</v>
      </c>
      <c r="B209" s="188"/>
      <c r="C209" s="455" t="s">
        <v>491</v>
      </c>
      <c r="D209" s="456"/>
      <c r="E209" s="456"/>
      <c r="F209" s="456"/>
      <c r="G209" s="457"/>
    </row>
    <row r="210" spans="1:7" ht="17.25" customHeight="1">
      <c r="A210" s="189"/>
      <c r="B210" s="192"/>
      <c r="C210" s="445" t="s">
        <v>383</v>
      </c>
      <c r="D210" s="446"/>
      <c r="E210" s="446"/>
      <c r="F210" s="446"/>
      <c r="G210" s="447"/>
    </row>
    <row r="211" spans="1:7" ht="16.5">
      <c r="A211" s="190"/>
      <c r="B211" s="193"/>
      <c r="C211" s="458" t="s">
        <v>402</v>
      </c>
      <c r="D211" s="459"/>
      <c r="E211" s="459"/>
      <c r="F211" s="459"/>
      <c r="G211" s="460"/>
    </row>
    <row r="212" spans="1:7" ht="15.75" customHeight="1">
      <c r="A212" s="190"/>
      <c r="B212" s="193"/>
      <c r="C212" s="464" t="s">
        <v>492</v>
      </c>
      <c r="D212" s="465"/>
      <c r="E212" s="465"/>
      <c r="F212" s="465"/>
      <c r="G212" s="466"/>
    </row>
    <row r="213" spans="1:7" ht="16.5">
      <c r="A213" s="190"/>
      <c r="B213" s="193"/>
      <c r="C213" s="464" t="s">
        <v>385</v>
      </c>
      <c r="D213" s="465"/>
      <c r="E213" s="465"/>
      <c r="F213" s="465"/>
      <c r="G213" s="466"/>
    </row>
    <row r="214" spans="1:7" ht="16.5">
      <c r="A214" s="190"/>
      <c r="B214" s="193"/>
      <c r="C214" s="458" t="s">
        <v>386</v>
      </c>
      <c r="D214" s="459"/>
      <c r="E214" s="459"/>
      <c r="F214" s="459"/>
      <c r="G214" s="460"/>
    </row>
    <row r="215" spans="1:7" ht="16.5">
      <c r="A215" s="190"/>
      <c r="B215" s="193"/>
      <c r="C215" s="458" t="s">
        <v>387</v>
      </c>
      <c r="D215" s="459"/>
      <c r="E215" s="459"/>
      <c r="F215" s="459"/>
      <c r="G215" s="460"/>
    </row>
    <row r="216" spans="1:7" ht="16.5">
      <c r="A216" s="191"/>
      <c r="B216" s="194"/>
      <c r="C216" s="461" t="s">
        <v>403</v>
      </c>
      <c r="D216" s="462"/>
      <c r="E216" s="462"/>
      <c r="F216" s="462"/>
      <c r="G216" s="463"/>
    </row>
    <row r="217" spans="1:7" ht="16.5">
      <c r="A217" s="92"/>
      <c r="B217" s="92"/>
      <c r="C217" s="88"/>
      <c r="D217" s="89"/>
      <c r="E217" s="90"/>
      <c r="F217" s="90"/>
      <c r="G217" s="87"/>
    </row>
    <row r="218" spans="1:7" ht="16.5">
      <c r="A218" s="444"/>
      <c r="B218" s="444"/>
      <c r="C218" s="444"/>
      <c r="D218" s="444"/>
      <c r="E218" s="444"/>
      <c r="F218" s="444"/>
      <c r="G218" s="444"/>
    </row>
    <row r="219" spans="1:7" ht="16.5">
      <c r="A219" s="444"/>
      <c r="B219" s="444"/>
      <c r="C219" s="444"/>
      <c r="D219" s="444"/>
      <c r="E219" s="444"/>
      <c r="F219" s="444"/>
      <c r="G219" s="444"/>
    </row>
    <row r="220" spans="1:7" ht="16.5">
      <c r="A220" s="444"/>
      <c r="B220" s="444"/>
      <c r="C220" s="444"/>
      <c r="D220" s="444"/>
      <c r="E220" s="444"/>
      <c r="F220" s="444"/>
      <c r="G220" s="444"/>
    </row>
    <row r="221" spans="1:7" ht="16.5">
      <c r="A221" s="444"/>
      <c r="B221" s="444"/>
      <c r="C221" s="444"/>
      <c r="D221" s="444"/>
      <c r="E221" s="444"/>
      <c r="F221" s="444"/>
      <c r="G221" s="444"/>
    </row>
    <row r="222" spans="1:7" ht="16.5">
      <c r="A222" s="444"/>
      <c r="B222" s="444"/>
      <c r="C222" s="444"/>
      <c r="D222" s="444"/>
      <c r="E222" s="444"/>
      <c r="F222" s="444"/>
      <c r="G222" s="444"/>
    </row>
    <row r="223" spans="1:7" ht="16.5">
      <c r="A223" s="444"/>
      <c r="B223" s="444"/>
      <c r="C223" s="444"/>
      <c r="D223" s="444"/>
      <c r="E223" s="444"/>
      <c r="F223" s="444"/>
      <c r="G223" s="444"/>
    </row>
    <row r="224" spans="1:7" ht="16.5">
      <c r="A224" s="444"/>
      <c r="B224" s="444"/>
      <c r="C224" s="444"/>
      <c r="D224" s="444"/>
      <c r="E224" s="444"/>
      <c r="F224" s="444"/>
      <c r="G224" s="444"/>
    </row>
    <row r="225" spans="1:7" ht="16.5">
      <c r="A225" s="444"/>
      <c r="B225" s="444"/>
      <c r="C225" s="444"/>
      <c r="D225" s="444"/>
      <c r="E225" s="444"/>
      <c r="F225" s="444"/>
      <c r="G225" s="444"/>
    </row>
    <row r="226" spans="1:7" ht="16.5">
      <c r="A226" s="444"/>
      <c r="B226" s="444"/>
      <c r="C226" s="444"/>
      <c r="D226" s="444"/>
      <c r="E226" s="444"/>
      <c r="F226" s="444"/>
      <c r="G226" s="444"/>
    </row>
    <row r="227" spans="1:7" ht="16.5">
      <c r="A227" s="444"/>
      <c r="B227" s="444"/>
      <c r="C227" s="444"/>
      <c r="D227" s="444"/>
      <c r="E227" s="444"/>
      <c r="F227" s="444"/>
      <c r="G227" s="444"/>
    </row>
    <row r="229" spans="1:7" ht="16.5">
      <c r="A229" s="41"/>
      <c r="B229" s="45"/>
      <c r="C229" s="45"/>
      <c r="D229" s="45"/>
      <c r="E229" s="46"/>
      <c r="F229" s="46"/>
      <c r="G229" s="41"/>
    </row>
    <row r="230" spans="1:7" ht="16.5">
      <c r="A230" s="151"/>
      <c r="B230" s="151"/>
      <c r="C230" s="151"/>
      <c r="D230" s="151"/>
      <c r="E230" s="151"/>
      <c r="F230" s="151"/>
      <c r="G230" s="151"/>
    </row>
    <row r="232" spans="1:7" ht="16.5">
      <c r="A232" s="42"/>
      <c r="B232" s="45"/>
      <c r="C232" s="45"/>
      <c r="D232" s="45"/>
      <c r="E232" s="46"/>
      <c r="F232" s="46"/>
      <c r="G232" s="41"/>
    </row>
    <row r="233" spans="1:7" ht="16.5">
      <c r="A233" s="42"/>
      <c r="B233" s="45"/>
      <c r="C233" s="45"/>
      <c r="D233" s="45"/>
      <c r="E233" s="46"/>
      <c r="F233" s="46"/>
      <c r="G233" s="41"/>
    </row>
    <row r="234" spans="1:7" ht="16.5">
      <c r="A234" s="42"/>
      <c r="B234" s="45"/>
      <c r="C234" s="45"/>
      <c r="D234" s="45"/>
      <c r="E234" s="46"/>
      <c r="F234" s="46"/>
      <c r="G234" s="41"/>
    </row>
    <row r="235" spans="1:7" ht="16.5">
      <c r="A235" s="42"/>
      <c r="B235" s="45"/>
      <c r="C235" s="45"/>
      <c r="D235" s="45"/>
      <c r="E235" s="46"/>
      <c r="F235" s="46"/>
      <c r="G235" s="41"/>
    </row>
    <row r="236" spans="1:7" ht="16.5">
      <c r="A236" s="42"/>
      <c r="B236" s="45"/>
      <c r="C236" s="45"/>
      <c r="D236" s="45"/>
      <c r="E236" s="46"/>
      <c r="F236" s="46"/>
      <c r="G236" s="41"/>
    </row>
    <row r="237" spans="1:7" ht="16.5">
      <c r="A237" s="42"/>
      <c r="B237" s="45"/>
      <c r="C237" s="45"/>
      <c r="D237" s="45"/>
      <c r="E237" s="46"/>
      <c r="F237" s="46"/>
      <c r="G237" s="41"/>
    </row>
    <row r="238" spans="1:7" ht="16.5">
      <c r="A238" s="42"/>
      <c r="B238" s="45"/>
      <c r="C238" s="45"/>
      <c r="D238" s="45"/>
      <c r="E238" s="46"/>
      <c r="F238" s="46"/>
      <c r="G238" s="41"/>
    </row>
    <row r="239" spans="1:7" ht="16.5">
      <c r="A239" s="42"/>
      <c r="B239" s="45"/>
      <c r="C239" s="45"/>
      <c r="D239" s="45"/>
      <c r="E239" s="46"/>
      <c r="F239" s="46"/>
      <c r="G239" s="41"/>
    </row>
    <row r="240" spans="1:7" ht="16.5">
      <c r="A240" s="42"/>
      <c r="B240" s="45"/>
      <c r="C240" s="45"/>
      <c r="D240" s="45"/>
      <c r="E240" s="46"/>
      <c r="F240" s="46"/>
      <c r="G240" s="41"/>
    </row>
    <row r="241" spans="1:7" ht="16.5">
      <c r="A241" s="42"/>
      <c r="B241" s="45"/>
      <c r="C241" s="45"/>
      <c r="D241" s="45"/>
      <c r="E241" s="46"/>
      <c r="F241" s="46"/>
      <c r="G241" s="41"/>
    </row>
    <row r="242" spans="1:7" ht="16.5">
      <c r="A242" s="42"/>
      <c r="B242" s="45"/>
      <c r="C242" s="45"/>
      <c r="D242" s="45"/>
      <c r="E242" s="46"/>
      <c r="F242" s="46"/>
      <c r="G242" s="41"/>
    </row>
    <row r="243" spans="1:7" ht="16.5">
      <c r="A243" s="42"/>
      <c r="B243" s="45"/>
      <c r="C243" s="45"/>
      <c r="D243" s="45"/>
      <c r="E243" s="46"/>
      <c r="F243" s="46"/>
      <c r="G243" s="41"/>
    </row>
    <row r="244" spans="1:7" ht="16.5">
      <c r="A244" s="42"/>
      <c r="B244" s="45"/>
      <c r="C244" s="45"/>
      <c r="D244" s="45"/>
      <c r="E244" s="46"/>
      <c r="F244" s="46"/>
      <c r="G244" s="41"/>
    </row>
    <row r="245" spans="1:7" ht="16.5">
      <c r="A245" s="42"/>
      <c r="B245" s="45"/>
      <c r="C245" s="45"/>
      <c r="D245" s="45"/>
      <c r="E245" s="46"/>
      <c r="F245" s="46"/>
      <c r="G245" s="41"/>
    </row>
    <row r="246" spans="1:7" ht="16.5">
      <c r="A246" s="42"/>
      <c r="B246" s="45"/>
      <c r="C246" s="45"/>
      <c r="D246" s="45"/>
      <c r="E246" s="46"/>
      <c r="F246" s="46"/>
      <c r="G246" s="41"/>
    </row>
    <row r="247" spans="1:7" ht="16.5">
      <c r="A247" s="42"/>
      <c r="B247" s="45"/>
      <c r="C247" s="45"/>
      <c r="D247" s="45"/>
      <c r="E247" s="46"/>
      <c r="F247" s="46"/>
      <c r="G247" s="41"/>
    </row>
    <row r="248" spans="1:7" ht="16.5">
      <c r="A248" s="42"/>
      <c r="B248" s="45"/>
      <c r="C248" s="45"/>
      <c r="D248" s="45"/>
      <c r="E248" s="46"/>
      <c r="F248" s="46"/>
      <c r="G248" s="41"/>
    </row>
    <row r="249" spans="1:7" ht="16.5">
      <c r="A249" s="42"/>
      <c r="B249" s="45"/>
      <c r="C249" s="45"/>
      <c r="D249" s="45"/>
      <c r="E249" s="46"/>
      <c r="F249" s="46"/>
      <c r="G249" s="41"/>
    </row>
    <row r="250" spans="1:7" ht="16.5">
      <c r="A250" s="42"/>
      <c r="B250" s="45"/>
      <c r="C250" s="45"/>
      <c r="D250" s="45"/>
      <c r="E250" s="46"/>
      <c r="F250" s="46"/>
      <c r="G250" s="41"/>
    </row>
    <row r="251" spans="1:7" ht="16.5">
      <c r="A251" s="42"/>
      <c r="B251" s="45"/>
      <c r="C251" s="45"/>
      <c r="D251" s="45"/>
      <c r="E251" s="46"/>
      <c r="F251" s="46"/>
      <c r="G251" s="41"/>
    </row>
    <row r="252" spans="1:7" ht="16.5">
      <c r="A252" s="42"/>
      <c r="B252" s="45"/>
      <c r="C252" s="45"/>
      <c r="D252" s="45"/>
      <c r="E252" s="46"/>
      <c r="F252" s="46"/>
      <c r="G252" s="41"/>
    </row>
    <row r="253" spans="1:7" ht="16.5">
      <c r="A253" s="42"/>
      <c r="B253" s="45"/>
      <c r="C253" s="45"/>
      <c r="D253" s="45"/>
      <c r="E253" s="46"/>
      <c r="F253" s="46"/>
      <c r="G253" s="41"/>
    </row>
    <row r="254" spans="1:7" ht="16.5">
      <c r="A254" s="42"/>
      <c r="B254" s="45"/>
      <c r="C254" s="45"/>
      <c r="D254" s="45"/>
      <c r="E254" s="46"/>
      <c r="F254" s="46"/>
      <c r="G254" s="41"/>
    </row>
    <row r="255" spans="1:7" ht="16.5">
      <c r="A255" s="42"/>
      <c r="B255" s="45"/>
      <c r="C255" s="45"/>
      <c r="D255" s="45"/>
      <c r="E255" s="46"/>
      <c r="F255" s="46"/>
      <c r="G255" s="41"/>
    </row>
    <row r="256" spans="1:7" ht="16.5">
      <c r="A256" s="42"/>
      <c r="B256" s="45"/>
      <c r="C256" s="45"/>
      <c r="D256" s="45"/>
      <c r="E256" s="46"/>
      <c r="F256" s="46"/>
      <c r="G256" s="41"/>
    </row>
    <row r="257" spans="1:7" ht="16.5">
      <c r="A257" s="42"/>
      <c r="B257" s="45"/>
      <c r="C257" s="45"/>
      <c r="D257" s="45"/>
      <c r="E257" s="46"/>
      <c r="F257" s="46"/>
      <c r="G257" s="41"/>
    </row>
    <row r="258" spans="1:7" ht="16.5">
      <c r="A258" s="42"/>
      <c r="B258" s="45"/>
      <c r="C258" s="45"/>
      <c r="D258" s="45"/>
      <c r="E258" s="46"/>
      <c r="F258" s="46"/>
      <c r="G258" s="41"/>
    </row>
    <row r="259" spans="1:7" ht="16.5">
      <c r="A259" s="42"/>
      <c r="B259" s="45"/>
      <c r="C259" s="45"/>
      <c r="D259" s="45"/>
      <c r="E259" s="46"/>
      <c r="F259" s="46"/>
      <c r="G259" s="41"/>
    </row>
    <row r="260" spans="1:7" ht="16.5">
      <c r="A260" s="42"/>
      <c r="B260" s="45"/>
      <c r="C260" s="45"/>
      <c r="D260" s="45"/>
      <c r="E260" s="46"/>
      <c r="F260" s="46"/>
      <c r="G260" s="41"/>
    </row>
    <row r="261" spans="1:7" ht="16.5">
      <c r="A261" s="42"/>
      <c r="B261" s="45"/>
      <c r="C261" s="45"/>
      <c r="D261" s="45"/>
      <c r="E261" s="46"/>
      <c r="F261" s="46"/>
      <c r="G261" s="41"/>
    </row>
    <row r="262" spans="1:7" ht="16.5">
      <c r="A262" s="42"/>
      <c r="B262" s="45"/>
      <c r="C262" s="45"/>
      <c r="D262" s="45"/>
      <c r="E262" s="46"/>
      <c r="F262" s="46"/>
      <c r="G262" s="41"/>
    </row>
    <row r="263" spans="1:7" ht="16.5">
      <c r="A263" s="42"/>
      <c r="B263" s="45"/>
      <c r="C263" s="45"/>
      <c r="D263" s="45"/>
      <c r="E263" s="46"/>
      <c r="F263" s="46"/>
      <c r="G263" s="41"/>
    </row>
    <row r="264" spans="1:7" ht="16.5">
      <c r="A264" s="42"/>
      <c r="B264" s="45"/>
      <c r="C264" s="45"/>
      <c r="D264" s="45"/>
      <c r="E264" s="46"/>
      <c r="F264" s="46"/>
      <c r="G264" s="41"/>
    </row>
    <row r="265" spans="1:7" ht="16.5">
      <c r="A265" s="42"/>
      <c r="B265" s="45"/>
      <c r="C265" s="45"/>
      <c r="D265" s="45"/>
      <c r="E265" s="46"/>
      <c r="F265" s="46"/>
      <c r="G265" s="41"/>
    </row>
    <row r="266" spans="1:7" ht="16.5">
      <c r="A266" s="42"/>
      <c r="B266" s="45"/>
      <c r="C266" s="45"/>
      <c r="D266" s="45"/>
      <c r="E266" s="46"/>
      <c r="F266" s="46"/>
      <c r="G266" s="41"/>
    </row>
    <row r="267" spans="1:7" ht="16.5">
      <c r="A267" s="42"/>
      <c r="B267" s="45"/>
      <c r="C267" s="45"/>
      <c r="D267" s="45"/>
      <c r="E267" s="46"/>
      <c r="F267" s="46"/>
      <c r="G267" s="41"/>
    </row>
    <row r="268" spans="1:7" ht="16.5">
      <c r="A268" s="42"/>
      <c r="B268" s="45"/>
      <c r="C268" s="45"/>
      <c r="D268" s="45"/>
      <c r="E268" s="46"/>
      <c r="F268" s="46"/>
      <c r="G268" s="41"/>
    </row>
    <row r="269" spans="1:7" ht="16.5">
      <c r="A269" s="42"/>
      <c r="B269" s="45"/>
      <c r="C269" s="45"/>
      <c r="D269" s="45"/>
      <c r="E269" s="46"/>
      <c r="F269" s="46"/>
      <c r="G269" s="41"/>
    </row>
    <row r="270" spans="1:7" ht="16.5">
      <c r="A270" s="42"/>
      <c r="B270" s="45"/>
      <c r="C270" s="45"/>
      <c r="D270" s="45"/>
      <c r="E270" s="46"/>
      <c r="F270" s="46"/>
      <c r="G270" s="41"/>
    </row>
    <row r="271" spans="1:7" ht="16.5">
      <c r="A271" s="42"/>
      <c r="B271" s="45"/>
      <c r="C271" s="45"/>
      <c r="D271" s="45"/>
      <c r="E271" s="46"/>
      <c r="F271" s="46"/>
      <c r="G271" s="41"/>
    </row>
    <row r="272" spans="1:7" ht="16.5">
      <c r="A272" s="42"/>
      <c r="B272" s="45"/>
      <c r="C272" s="45"/>
      <c r="D272" s="45"/>
      <c r="E272" s="46"/>
      <c r="F272" s="46"/>
      <c r="G272" s="41"/>
    </row>
    <row r="273" spans="1:7" ht="16.5">
      <c r="A273" s="42"/>
      <c r="B273" s="45"/>
      <c r="C273" s="45"/>
      <c r="D273" s="45"/>
      <c r="E273" s="46"/>
      <c r="F273" s="46"/>
      <c r="G273" s="41"/>
    </row>
    <row r="274" spans="1:7" ht="16.5">
      <c r="A274" s="42"/>
      <c r="B274" s="45"/>
      <c r="C274" s="45"/>
      <c r="D274" s="45"/>
      <c r="E274" s="46"/>
      <c r="F274" s="46"/>
      <c r="G274" s="41"/>
    </row>
    <row r="275" spans="1:7" ht="16.5">
      <c r="A275" s="42"/>
      <c r="B275" s="45"/>
      <c r="C275" s="45"/>
      <c r="D275" s="45"/>
      <c r="E275" s="46"/>
      <c r="F275" s="46"/>
      <c r="G275" s="41"/>
    </row>
    <row r="276" spans="1:7" ht="16.5">
      <c r="A276" s="42"/>
      <c r="B276" s="45"/>
      <c r="C276" s="45"/>
      <c r="D276" s="45"/>
      <c r="E276" s="46"/>
      <c r="F276" s="46"/>
      <c r="G276" s="41"/>
    </row>
    <row r="277" spans="1:7" ht="16.5">
      <c r="A277" s="42"/>
      <c r="B277" s="45"/>
      <c r="C277" s="45"/>
      <c r="D277" s="45"/>
      <c r="E277" s="46"/>
      <c r="F277" s="46"/>
      <c r="G277" s="41"/>
    </row>
    <row r="278" spans="1:7" ht="16.5">
      <c r="A278" s="42"/>
      <c r="B278" s="45"/>
      <c r="C278" s="45"/>
      <c r="D278" s="45"/>
      <c r="E278" s="46"/>
      <c r="F278" s="46"/>
      <c r="G278" s="41"/>
    </row>
    <row r="279" spans="1:7" ht="16.5">
      <c r="A279" s="42"/>
      <c r="B279" s="45"/>
      <c r="C279" s="45"/>
      <c r="D279" s="45"/>
      <c r="E279" s="46"/>
      <c r="F279" s="46"/>
      <c r="G279" s="41"/>
    </row>
    <row r="280" spans="1:7" ht="16.5">
      <c r="A280" s="42"/>
      <c r="B280" s="45"/>
      <c r="C280" s="45"/>
      <c r="D280" s="45"/>
      <c r="E280" s="46"/>
      <c r="F280" s="46"/>
      <c r="G280" s="41"/>
    </row>
    <row r="281" spans="1:7" ht="16.5">
      <c r="A281" s="42"/>
      <c r="B281" s="45"/>
      <c r="C281" s="45"/>
      <c r="D281" s="45"/>
      <c r="E281" s="46"/>
      <c r="F281" s="46"/>
      <c r="G281" s="41"/>
    </row>
    <row r="282" spans="1:7" ht="16.5">
      <c r="A282" s="42"/>
      <c r="B282" s="45"/>
      <c r="C282" s="45"/>
      <c r="D282" s="45"/>
      <c r="E282" s="46"/>
      <c r="F282" s="46"/>
      <c r="G282" s="41"/>
    </row>
    <row r="283" spans="1:7" ht="16.5">
      <c r="A283" s="42"/>
      <c r="B283" s="45"/>
      <c r="C283" s="45"/>
      <c r="D283" s="45"/>
      <c r="E283" s="46"/>
      <c r="F283" s="46"/>
      <c r="G283" s="41"/>
    </row>
    <row r="284" spans="1:7" ht="16.5">
      <c r="A284" s="42"/>
      <c r="B284" s="45"/>
      <c r="C284" s="45"/>
      <c r="D284" s="45"/>
      <c r="E284" s="46"/>
      <c r="F284" s="46"/>
      <c r="G284" s="41"/>
    </row>
    <row r="285" spans="1:7" ht="16.5">
      <c r="A285" s="42"/>
      <c r="B285" s="45"/>
      <c r="C285" s="45"/>
      <c r="D285" s="45"/>
      <c r="E285" s="46"/>
      <c r="F285" s="46"/>
      <c r="G285" s="41"/>
    </row>
    <row r="286" spans="1:7" ht="16.5">
      <c r="A286" s="42"/>
      <c r="B286" s="45"/>
      <c r="C286" s="45"/>
      <c r="D286" s="45"/>
      <c r="E286" s="46"/>
      <c r="F286" s="46"/>
      <c r="G286" s="41"/>
    </row>
    <row r="287" spans="1:7" ht="16.5">
      <c r="A287" s="42"/>
      <c r="B287" s="45"/>
      <c r="C287" s="45"/>
      <c r="D287" s="45"/>
      <c r="E287" s="46"/>
      <c r="F287" s="46"/>
      <c r="G287" s="41"/>
    </row>
    <row r="288" spans="1:7" ht="16.5">
      <c r="A288" s="42"/>
      <c r="B288" s="45"/>
      <c r="C288" s="45"/>
      <c r="D288" s="45"/>
      <c r="E288" s="46"/>
      <c r="F288" s="46"/>
      <c r="G288" s="41"/>
    </row>
    <row r="289" spans="1:7" ht="16.5">
      <c r="A289" s="42"/>
      <c r="B289" s="45"/>
      <c r="C289" s="45"/>
      <c r="D289" s="45"/>
      <c r="E289" s="46"/>
      <c r="F289" s="46"/>
      <c r="G289" s="41"/>
    </row>
    <row r="290" spans="1:7" ht="16.5">
      <c r="A290" s="42"/>
      <c r="B290" s="45"/>
      <c r="C290" s="45"/>
      <c r="D290" s="45"/>
      <c r="E290" s="46"/>
      <c r="F290" s="46"/>
      <c r="G290" s="41"/>
    </row>
    <row r="291" spans="1:7" ht="16.5">
      <c r="A291" s="42"/>
      <c r="B291" s="45"/>
      <c r="C291" s="45"/>
      <c r="D291" s="45"/>
      <c r="E291" s="46"/>
      <c r="F291" s="46"/>
      <c r="G291" s="41"/>
    </row>
    <row r="292" spans="1:7" ht="16.5">
      <c r="A292" s="42"/>
      <c r="B292" s="45"/>
      <c r="C292" s="45"/>
      <c r="D292" s="45"/>
      <c r="E292" s="46"/>
      <c r="F292" s="46"/>
      <c r="G292" s="41"/>
    </row>
    <row r="293" spans="1:7" ht="16.5">
      <c r="A293" s="42"/>
      <c r="B293" s="45"/>
      <c r="C293" s="45"/>
      <c r="D293" s="45"/>
      <c r="E293" s="46"/>
      <c r="F293" s="46"/>
      <c r="G293" s="41"/>
    </row>
    <row r="294" spans="1:7" ht="16.5">
      <c r="A294" s="42"/>
      <c r="B294" s="45"/>
      <c r="C294" s="45"/>
      <c r="D294" s="45"/>
      <c r="E294" s="46"/>
      <c r="F294" s="46"/>
      <c r="G294" s="41"/>
    </row>
    <row r="295" spans="1:7" ht="16.5">
      <c r="A295" s="42"/>
      <c r="B295" s="45"/>
      <c r="C295" s="45"/>
      <c r="D295" s="45"/>
      <c r="E295" s="46"/>
      <c r="F295" s="46"/>
      <c r="G295" s="41"/>
    </row>
    <row r="296" spans="1:7" ht="16.5">
      <c r="A296" s="42"/>
      <c r="B296" s="45"/>
      <c r="C296" s="45"/>
      <c r="D296" s="45"/>
      <c r="E296" s="46"/>
      <c r="F296" s="46"/>
      <c r="G296" s="41"/>
    </row>
    <row r="297" spans="1:7" ht="16.5">
      <c r="A297" s="42"/>
      <c r="B297" s="45"/>
      <c r="C297" s="45"/>
      <c r="D297" s="45"/>
      <c r="E297" s="46"/>
      <c r="F297" s="46"/>
      <c r="G297" s="41"/>
    </row>
    <row r="298" spans="1:7" ht="16.5">
      <c r="A298" s="42"/>
      <c r="B298" s="45"/>
      <c r="C298" s="45"/>
      <c r="D298" s="45"/>
      <c r="E298" s="46"/>
      <c r="F298" s="46"/>
      <c r="G298" s="41"/>
    </row>
    <row r="299" spans="1:7" ht="16.5">
      <c r="A299" s="42"/>
      <c r="B299" s="45"/>
      <c r="C299" s="45"/>
      <c r="D299" s="45"/>
      <c r="E299" s="46"/>
      <c r="F299" s="46"/>
      <c r="G299" s="41"/>
    </row>
    <row r="300" spans="1:7" ht="16.5">
      <c r="A300" s="42"/>
      <c r="B300" s="45"/>
      <c r="C300" s="45"/>
      <c r="D300" s="45"/>
      <c r="E300" s="46"/>
      <c r="F300" s="46"/>
      <c r="G300" s="41"/>
    </row>
    <row r="301" spans="1:7" ht="16.5">
      <c r="A301" s="42"/>
      <c r="B301" s="45"/>
      <c r="C301" s="45"/>
      <c r="D301" s="45"/>
      <c r="E301" s="46"/>
      <c r="F301" s="46"/>
      <c r="G301" s="41"/>
    </row>
    <row r="302" spans="1:7" ht="16.5">
      <c r="A302" s="42"/>
      <c r="B302" s="45"/>
      <c r="C302" s="45"/>
      <c r="D302" s="45"/>
      <c r="E302" s="46"/>
      <c r="F302" s="46"/>
      <c r="G302" s="41"/>
    </row>
    <row r="303" spans="1:7" ht="16.5">
      <c r="A303" s="42"/>
      <c r="B303" s="45"/>
      <c r="C303" s="45"/>
      <c r="D303" s="45"/>
      <c r="E303" s="46"/>
      <c r="F303" s="46"/>
      <c r="G303" s="41"/>
    </row>
    <row r="304" spans="1:7" ht="16.5">
      <c r="A304" s="42"/>
      <c r="B304" s="45"/>
      <c r="C304" s="45"/>
      <c r="D304" s="45"/>
      <c r="E304" s="46"/>
      <c r="F304" s="46"/>
      <c r="G304" s="41"/>
    </row>
    <row r="305" spans="1:7" ht="16.5">
      <c r="A305" s="42"/>
      <c r="B305" s="45"/>
      <c r="C305" s="45"/>
      <c r="D305" s="45"/>
      <c r="E305" s="46"/>
      <c r="F305" s="46"/>
      <c r="G305" s="41"/>
    </row>
  </sheetData>
  <mergeCells count="62">
    <mergeCell ref="F6:F7"/>
    <mergeCell ref="A227:G227"/>
    <mergeCell ref="A225:G225"/>
    <mergeCell ref="A226:G226"/>
    <mergeCell ref="A219:G219"/>
    <mergeCell ref="A220:G220"/>
    <mergeCell ref="A221:G221"/>
    <mergeCell ref="A222:G222"/>
    <mergeCell ref="C209:G209"/>
    <mergeCell ref="G184:G188"/>
    <mergeCell ref="G190:G194"/>
    <mergeCell ref="G32:G35"/>
    <mergeCell ref="G49:G52"/>
    <mergeCell ref="G47:G48"/>
    <mergeCell ref="G56:G59"/>
    <mergeCell ref="G141:G144"/>
    <mergeCell ref="G147:G151"/>
    <mergeCell ref="G154:G155"/>
    <mergeCell ref="G157:G159"/>
    <mergeCell ref="A218:G218"/>
    <mergeCell ref="C211:G211"/>
    <mergeCell ref="C215:G215"/>
    <mergeCell ref="C216:G216"/>
    <mergeCell ref="C212:G212"/>
    <mergeCell ref="C213:G213"/>
    <mergeCell ref="C214:G214"/>
    <mergeCell ref="A223:G223"/>
    <mergeCell ref="A224:G224"/>
    <mergeCell ref="C210:G210"/>
    <mergeCell ref="D202:G202"/>
    <mergeCell ref="D203:E203"/>
    <mergeCell ref="D204:E204"/>
    <mergeCell ref="D205:E205"/>
    <mergeCell ref="D206:E206"/>
    <mergeCell ref="D207:E207"/>
    <mergeCell ref="C208:G208"/>
    <mergeCell ref="G6:G7"/>
    <mergeCell ref="G93:G95"/>
    <mergeCell ref="G91:G92"/>
    <mergeCell ref="G73:G74"/>
    <mergeCell ref="G61:G62"/>
    <mergeCell ref="G63:G66"/>
    <mergeCell ref="G69:G70"/>
    <mergeCell ref="G24:G26"/>
    <mergeCell ref="A6:A7"/>
    <mergeCell ref="C6:C7"/>
    <mergeCell ref="D6:D7"/>
    <mergeCell ref="E6:E7"/>
    <mergeCell ref="A1:G1"/>
    <mergeCell ref="A2:G2"/>
    <mergeCell ref="A3:G3"/>
    <mergeCell ref="A4:G4"/>
    <mergeCell ref="H79:H82"/>
    <mergeCell ref="G85:G89"/>
    <mergeCell ref="G162:G167"/>
    <mergeCell ref="G177:G182"/>
    <mergeCell ref="G99:G101"/>
    <mergeCell ref="G97:G98"/>
    <mergeCell ref="G103:G104"/>
    <mergeCell ref="G111:G113"/>
    <mergeCell ref="G109:G110"/>
    <mergeCell ref="G125:G131"/>
  </mergeCells>
  <printOptions/>
  <pageMargins left="0.5" right="0.5" top="0.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H197"/>
  <sheetViews>
    <sheetView workbookViewId="0" topLeftCell="A81">
      <selection activeCell="A1" sqref="A1:F197"/>
    </sheetView>
  </sheetViews>
  <sheetFormatPr defaultColWidth="8.796875" defaultRowHeight="14.25"/>
  <cols>
    <col min="1" max="1" width="5.59765625" style="0" customWidth="1"/>
    <col min="2" max="2" width="30.8984375" style="0" customWidth="1"/>
    <col min="3" max="3" width="8.69921875" style="0" customWidth="1"/>
    <col min="4" max="4" width="13.59765625" style="0" customWidth="1"/>
    <col min="5" max="5" width="16.8984375" style="0" customWidth="1"/>
    <col min="6" max="6" width="15.69921875" style="0" customWidth="1"/>
  </cols>
  <sheetData>
    <row r="1" spans="1:8" ht="18.75">
      <c r="A1" s="427" t="s">
        <v>206</v>
      </c>
      <c r="B1" s="427"/>
      <c r="C1" s="427"/>
      <c r="D1" s="427"/>
      <c r="E1" s="427"/>
      <c r="F1" s="427"/>
      <c r="G1" s="158"/>
      <c r="H1" s="158"/>
    </row>
    <row r="2" spans="1:8" ht="18.75">
      <c r="A2" s="427" t="s">
        <v>226</v>
      </c>
      <c r="B2" s="427"/>
      <c r="C2" s="427"/>
      <c r="D2" s="427"/>
      <c r="E2" s="427"/>
      <c r="F2" s="427"/>
      <c r="G2" s="158"/>
      <c r="H2" s="158"/>
    </row>
    <row r="3" spans="1:8" ht="18.75">
      <c r="A3" s="427" t="s">
        <v>227</v>
      </c>
      <c r="B3" s="427"/>
      <c r="C3" s="427"/>
      <c r="D3" s="427"/>
      <c r="E3" s="427"/>
      <c r="F3" s="427"/>
      <c r="G3" s="158"/>
      <c r="H3" s="158"/>
    </row>
    <row r="4" spans="1:8" ht="18.75">
      <c r="A4" s="477" t="s">
        <v>500</v>
      </c>
      <c r="B4" s="477"/>
      <c r="C4" s="477"/>
      <c r="D4" s="477"/>
      <c r="E4" s="477"/>
      <c r="F4" s="477"/>
      <c r="G4" s="318"/>
      <c r="H4" s="318"/>
    </row>
    <row r="6" spans="1:6" ht="16.5">
      <c r="A6" s="428" t="s">
        <v>92</v>
      </c>
      <c r="B6" s="430" t="s">
        <v>155</v>
      </c>
      <c r="C6" s="428" t="s">
        <v>213</v>
      </c>
      <c r="D6" s="433" t="s">
        <v>380</v>
      </c>
      <c r="E6" s="432" t="s">
        <v>519</v>
      </c>
      <c r="F6" s="432" t="s">
        <v>511</v>
      </c>
    </row>
    <row r="7" spans="1:6" ht="47.25" customHeight="1">
      <c r="A7" s="478"/>
      <c r="B7" s="430"/>
      <c r="C7" s="478"/>
      <c r="D7" s="473"/>
      <c r="E7" s="432"/>
      <c r="F7" s="432"/>
    </row>
    <row r="8" spans="1:6" ht="16.5">
      <c r="A8" s="118" t="s">
        <v>29</v>
      </c>
      <c r="B8" s="120" t="s">
        <v>156</v>
      </c>
      <c r="C8" s="200"/>
      <c r="D8" s="201"/>
      <c r="E8" s="201"/>
      <c r="F8" s="281"/>
    </row>
    <row r="9" spans="1:6" ht="16.5">
      <c r="A9" s="121" t="s">
        <v>32</v>
      </c>
      <c r="B9" s="123" t="s">
        <v>377</v>
      </c>
      <c r="C9" s="148"/>
      <c r="D9" s="146"/>
      <c r="E9" s="146"/>
      <c r="F9" s="282"/>
    </row>
    <row r="10" spans="1:6" ht="16.5">
      <c r="A10" s="121" t="s">
        <v>217</v>
      </c>
      <c r="B10" s="124" t="s">
        <v>378</v>
      </c>
      <c r="C10" s="148"/>
      <c r="D10" s="146"/>
      <c r="E10" s="146"/>
      <c r="F10" s="282"/>
    </row>
    <row r="11" spans="1:6" ht="17.25">
      <c r="A11" s="121">
        <v>1</v>
      </c>
      <c r="B11" s="125" t="s">
        <v>270</v>
      </c>
      <c r="C11" s="202" t="s">
        <v>429</v>
      </c>
      <c r="D11" s="146">
        <v>2000</v>
      </c>
      <c r="E11" s="146">
        <v>3000</v>
      </c>
      <c r="F11" s="315">
        <f>(E11-D11)/D11*100</f>
        <v>50</v>
      </c>
    </row>
    <row r="12" spans="1:6" ht="17.25">
      <c r="A12" s="121">
        <v>2</v>
      </c>
      <c r="B12" s="125" t="s">
        <v>282</v>
      </c>
      <c r="C12" s="202" t="s">
        <v>429</v>
      </c>
      <c r="D12" s="146">
        <v>2500</v>
      </c>
      <c r="E12" s="169">
        <v>4000</v>
      </c>
      <c r="F12" s="315">
        <f>(E12-D12)/D12*100</f>
        <v>60</v>
      </c>
    </row>
    <row r="13" spans="1:6" ht="17.25">
      <c r="A13" s="121">
        <v>3</v>
      </c>
      <c r="B13" s="125" t="s">
        <v>283</v>
      </c>
      <c r="C13" s="202" t="s">
        <v>430</v>
      </c>
      <c r="D13" s="146">
        <v>2000</v>
      </c>
      <c r="E13" s="169">
        <v>3500</v>
      </c>
      <c r="F13" s="315">
        <f>(E13-D13)/D13*100</f>
        <v>75</v>
      </c>
    </row>
    <row r="14" spans="1:6" ht="20.25" customHeight="1">
      <c r="A14" s="121" t="s">
        <v>217</v>
      </c>
      <c r="B14" s="128" t="s">
        <v>271</v>
      </c>
      <c r="C14" s="121"/>
      <c r="D14" s="203"/>
      <c r="E14" s="203"/>
      <c r="F14" s="315"/>
    </row>
    <row r="15" spans="1:6" ht="30.75" customHeight="1">
      <c r="A15" s="121">
        <v>4</v>
      </c>
      <c r="B15" s="129" t="s">
        <v>284</v>
      </c>
      <c r="C15" s="204" t="s">
        <v>429</v>
      </c>
      <c r="D15" s="205">
        <v>2000</v>
      </c>
      <c r="E15" s="205">
        <v>3000</v>
      </c>
      <c r="F15" s="315">
        <f>(E15-D15)/D15*100</f>
        <v>50</v>
      </c>
    </row>
    <row r="16" spans="1:6" ht="17.25">
      <c r="A16" s="121">
        <v>5</v>
      </c>
      <c r="B16" s="130" t="s">
        <v>152</v>
      </c>
      <c r="C16" s="202" t="s">
        <v>430</v>
      </c>
      <c r="D16" s="146">
        <v>1500</v>
      </c>
      <c r="E16" s="146">
        <v>3000</v>
      </c>
      <c r="F16" s="315">
        <f>(E16-D16)/D16*100</f>
        <v>100</v>
      </c>
    </row>
    <row r="17" spans="1:6" ht="16.5">
      <c r="A17" s="121" t="s">
        <v>217</v>
      </c>
      <c r="B17" s="124" t="s">
        <v>376</v>
      </c>
      <c r="C17" s="202"/>
      <c r="D17" s="146"/>
      <c r="E17" s="146"/>
      <c r="F17" s="315"/>
    </row>
    <row r="18" spans="1:6" ht="17.25">
      <c r="A18" s="152">
        <v>6</v>
      </c>
      <c r="B18" s="154" t="s">
        <v>218</v>
      </c>
      <c r="C18" s="207" t="s">
        <v>430</v>
      </c>
      <c r="D18" s="208">
        <v>2000</v>
      </c>
      <c r="E18" s="208">
        <v>3000</v>
      </c>
      <c r="F18" s="315">
        <f>(E18-D18)/D18*100</f>
        <v>50</v>
      </c>
    </row>
    <row r="19" spans="1:6" ht="76.5">
      <c r="A19" s="155">
        <v>7</v>
      </c>
      <c r="B19" s="157" t="s">
        <v>374</v>
      </c>
      <c r="C19" s="209" t="s">
        <v>430</v>
      </c>
      <c r="D19" s="210">
        <v>3000</v>
      </c>
      <c r="E19" s="210">
        <v>4000</v>
      </c>
      <c r="F19" s="315">
        <f>(E19-D19)/D19*100</f>
        <v>33.33333333333333</v>
      </c>
    </row>
    <row r="20" spans="1:6" ht="28.5" customHeight="1">
      <c r="A20" s="133">
        <v>8</v>
      </c>
      <c r="B20" s="129" t="s">
        <v>375</v>
      </c>
      <c r="C20" s="202" t="s">
        <v>207</v>
      </c>
      <c r="D20" s="146">
        <v>1000</v>
      </c>
      <c r="E20" s="146">
        <v>8000</v>
      </c>
      <c r="F20" s="315">
        <f>(E20-D20)/D20*100</f>
        <v>700</v>
      </c>
    </row>
    <row r="21" spans="1:6" ht="46.5" customHeight="1">
      <c r="A21" s="131">
        <v>9</v>
      </c>
      <c r="B21" s="129" t="s">
        <v>285</v>
      </c>
      <c r="C21" s="204" t="s">
        <v>429</v>
      </c>
      <c r="D21" s="205">
        <v>7000</v>
      </c>
      <c r="E21" s="205">
        <v>7000</v>
      </c>
      <c r="F21" s="315">
        <f>(E21-D21)/D21*100</f>
        <v>0</v>
      </c>
    </row>
    <row r="22" spans="1:6" ht="27">
      <c r="A22" s="121">
        <v>10</v>
      </c>
      <c r="B22" s="130" t="s">
        <v>233</v>
      </c>
      <c r="C22" s="202" t="s">
        <v>430</v>
      </c>
      <c r="D22" s="146">
        <v>1500</v>
      </c>
      <c r="E22" s="146">
        <v>4000</v>
      </c>
      <c r="F22" s="315">
        <f>(E22-D22)/D22*100</f>
        <v>166.66666666666669</v>
      </c>
    </row>
    <row r="23" spans="1:6" ht="16.5">
      <c r="A23" s="121" t="s">
        <v>217</v>
      </c>
      <c r="B23" s="124" t="s">
        <v>373</v>
      </c>
      <c r="C23" s="202"/>
      <c r="D23" s="146"/>
      <c r="E23" s="146"/>
      <c r="F23" s="315"/>
    </row>
    <row r="24" spans="1:6" ht="17.25">
      <c r="A24" s="121">
        <v>11</v>
      </c>
      <c r="B24" s="125" t="s">
        <v>153</v>
      </c>
      <c r="C24" s="202" t="s">
        <v>430</v>
      </c>
      <c r="D24" s="146">
        <v>2000</v>
      </c>
      <c r="E24" s="146">
        <v>4000</v>
      </c>
      <c r="F24" s="315">
        <f>(E24-D24)/D24*100</f>
        <v>100</v>
      </c>
    </row>
    <row r="25" spans="1:6" ht="16.5">
      <c r="A25" s="121">
        <v>12</v>
      </c>
      <c r="B25" s="125" t="s">
        <v>154</v>
      </c>
      <c r="C25" s="202"/>
      <c r="D25" s="146"/>
      <c r="E25" s="146"/>
      <c r="F25" s="315"/>
    </row>
    <row r="26" spans="1:6" ht="17.25">
      <c r="A26" s="121"/>
      <c r="B26" s="86" t="s">
        <v>372</v>
      </c>
      <c r="C26" s="202" t="s">
        <v>429</v>
      </c>
      <c r="D26" s="146">
        <v>2200</v>
      </c>
      <c r="E26" s="169">
        <v>6000</v>
      </c>
      <c r="F26" s="315">
        <f>(E26-D26)/D26*100</f>
        <v>172.72727272727272</v>
      </c>
    </row>
    <row r="27" spans="1:6" ht="17.25">
      <c r="A27" s="121"/>
      <c r="B27" s="86" t="s">
        <v>371</v>
      </c>
      <c r="C27" s="202" t="s">
        <v>429</v>
      </c>
      <c r="D27" s="146">
        <v>2000</v>
      </c>
      <c r="E27" s="169">
        <v>5000</v>
      </c>
      <c r="F27" s="315">
        <f>(E27-D27)/D27*100</f>
        <v>150</v>
      </c>
    </row>
    <row r="28" spans="1:6" ht="17.25">
      <c r="A28" s="121"/>
      <c r="B28" s="86" t="s">
        <v>370</v>
      </c>
      <c r="C28" s="202" t="s">
        <v>429</v>
      </c>
      <c r="D28" s="146">
        <v>1700</v>
      </c>
      <c r="E28" s="169">
        <v>4000</v>
      </c>
      <c r="F28" s="315">
        <f>(E28-D28)/D28*100</f>
        <v>135.29411764705884</v>
      </c>
    </row>
    <row r="29" spans="1:6" ht="17.25">
      <c r="A29" s="121"/>
      <c r="B29" s="86" t="s">
        <v>369</v>
      </c>
      <c r="C29" s="202" t="s">
        <v>429</v>
      </c>
      <c r="D29" s="146">
        <v>1400</v>
      </c>
      <c r="E29" s="169">
        <v>3000</v>
      </c>
      <c r="F29" s="315">
        <f>(E29-D29)/D29*100</f>
        <v>114.28571428571428</v>
      </c>
    </row>
    <row r="30" spans="1:6" ht="17.25">
      <c r="A30" s="121">
        <v>13</v>
      </c>
      <c r="B30" s="125" t="s">
        <v>162</v>
      </c>
      <c r="C30" s="202" t="s">
        <v>429</v>
      </c>
      <c r="D30" s="146">
        <v>3500</v>
      </c>
      <c r="E30" s="169">
        <v>3500</v>
      </c>
      <c r="F30" s="315">
        <f>(E30-D30)/D30*100</f>
        <v>0</v>
      </c>
    </row>
    <row r="31" spans="1:6" ht="16.5">
      <c r="A31" s="121" t="s">
        <v>217</v>
      </c>
      <c r="B31" s="124" t="s">
        <v>368</v>
      </c>
      <c r="C31" s="202"/>
      <c r="D31" s="146"/>
      <c r="E31" s="146"/>
      <c r="F31" s="315"/>
    </row>
    <row r="32" spans="1:6" ht="17.25">
      <c r="A32" s="121">
        <v>14</v>
      </c>
      <c r="B32" s="125" t="s">
        <v>6</v>
      </c>
      <c r="C32" s="202" t="s">
        <v>429</v>
      </c>
      <c r="D32" s="146">
        <v>2000</v>
      </c>
      <c r="E32" s="146">
        <v>4500</v>
      </c>
      <c r="F32" s="315">
        <f>(E32-D32)/D32*100</f>
        <v>125</v>
      </c>
    </row>
    <row r="33" spans="1:6" ht="17.25">
      <c r="A33" s="121">
        <v>15</v>
      </c>
      <c r="B33" s="125" t="s">
        <v>222</v>
      </c>
      <c r="C33" s="202" t="s">
        <v>429</v>
      </c>
      <c r="D33" s="146">
        <v>3000</v>
      </c>
      <c r="E33" s="146">
        <v>8000</v>
      </c>
      <c r="F33" s="315">
        <f>(E33-D33)/D33*100</f>
        <v>166.66666666666669</v>
      </c>
    </row>
    <row r="34" spans="1:6" ht="17.25">
      <c r="A34" s="121">
        <v>16</v>
      </c>
      <c r="B34" s="125" t="s">
        <v>494</v>
      </c>
      <c r="C34" s="202" t="s">
        <v>429</v>
      </c>
      <c r="D34" s="146">
        <v>4000</v>
      </c>
      <c r="E34" s="146">
        <v>10000</v>
      </c>
      <c r="F34" s="315">
        <f>(E34-D34)/D34*100</f>
        <v>150</v>
      </c>
    </row>
    <row r="35" spans="1:6" ht="29.25" customHeight="1">
      <c r="A35" s="134">
        <v>17</v>
      </c>
      <c r="B35" s="135" t="s">
        <v>367</v>
      </c>
      <c r="C35" s="204" t="s">
        <v>429</v>
      </c>
      <c r="D35" s="205">
        <v>2000</v>
      </c>
      <c r="E35" s="205">
        <v>2000</v>
      </c>
      <c r="F35" s="315">
        <f>(E35-D35)/D35*100</f>
        <v>0</v>
      </c>
    </row>
    <row r="36" spans="1:6" ht="16.5">
      <c r="A36" s="134">
        <v>18</v>
      </c>
      <c r="B36" s="135" t="s">
        <v>421</v>
      </c>
      <c r="C36" s="204" t="s">
        <v>429</v>
      </c>
      <c r="D36" s="205"/>
      <c r="E36" s="205">
        <v>30000</v>
      </c>
      <c r="F36" s="315" t="s">
        <v>512</v>
      </c>
    </row>
    <row r="37" spans="1:6" ht="16.5">
      <c r="A37" s="134">
        <v>19</v>
      </c>
      <c r="B37" s="135" t="s">
        <v>422</v>
      </c>
      <c r="C37" s="204" t="s">
        <v>429</v>
      </c>
      <c r="D37" s="205"/>
      <c r="E37" s="205">
        <v>10000</v>
      </c>
      <c r="F37" s="315" t="s">
        <v>512</v>
      </c>
    </row>
    <row r="38" spans="1:6" ht="16.5">
      <c r="A38" s="121" t="s">
        <v>52</v>
      </c>
      <c r="B38" s="123" t="s">
        <v>366</v>
      </c>
      <c r="C38" s="202"/>
      <c r="D38" s="146"/>
      <c r="E38" s="146"/>
      <c r="F38" s="315"/>
    </row>
    <row r="39" spans="1:6" ht="16.5">
      <c r="A39" s="121" t="s">
        <v>217</v>
      </c>
      <c r="B39" s="124" t="s">
        <v>365</v>
      </c>
      <c r="C39" s="202"/>
      <c r="D39" s="146"/>
      <c r="E39" s="146"/>
      <c r="F39" s="315"/>
    </row>
    <row r="40" spans="1:6" ht="16.5">
      <c r="A40" s="121">
        <v>1</v>
      </c>
      <c r="B40" s="125" t="s">
        <v>495</v>
      </c>
      <c r="C40" s="202"/>
      <c r="D40" s="146"/>
      <c r="E40" s="146"/>
      <c r="F40" s="315"/>
    </row>
    <row r="41" spans="1:6" ht="16.5">
      <c r="A41" s="121"/>
      <c r="B41" s="86" t="s">
        <v>286</v>
      </c>
      <c r="C41" s="202" t="s">
        <v>207</v>
      </c>
      <c r="D41" s="146">
        <v>15000</v>
      </c>
      <c r="E41" s="169">
        <v>50000</v>
      </c>
      <c r="F41" s="315">
        <f>(E41-D41)/D41*100</f>
        <v>233.33333333333334</v>
      </c>
    </row>
    <row r="42" spans="1:6" ht="16.5">
      <c r="A42" s="121"/>
      <c r="B42" s="86" t="s">
        <v>298</v>
      </c>
      <c r="C42" s="202" t="s">
        <v>207</v>
      </c>
      <c r="D42" s="146">
        <v>25000</v>
      </c>
      <c r="E42" s="169">
        <v>100000</v>
      </c>
      <c r="F42" s="315">
        <f>(E42-D42)/D42*100</f>
        <v>300</v>
      </c>
    </row>
    <row r="43" spans="1:6" ht="16.5">
      <c r="A43" s="121"/>
      <c r="B43" s="86" t="s">
        <v>363</v>
      </c>
      <c r="C43" s="202" t="s">
        <v>207</v>
      </c>
      <c r="D43" s="146">
        <v>55000</v>
      </c>
      <c r="E43" s="169">
        <v>150000</v>
      </c>
      <c r="F43" s="315">
        <f>(E43-D43)/D43*100</f>
        <v>172.72727272727272</v>
      </c>
    </row>
    <row r="44" spans="1:6" ht="16.5">
      <c r="A44" s="121"/>
      <c r="B44" s="86" t="s">
        <v>360</v>
      </c>
      <c r="C44" s="202" t="s">
        <v>207</v>
      </c>
      <c r="D44" s="146">
        <v>120000</v>
      </c>
      <c r="E44" s="169">
        <v>200000</v>
      </c>
      <c r="F44" s="315">
        <f>(E44-D44)/D44*100</f>
        <v>66.66666666666666</v>
      </c>
    </row>
    <row r="45" spans="1:6" ht="16.5">
      <c r="A45" s="121"/>
      <c r="B45" s="86" t="s">
        <v>364</v>
      </c>
      <c r="C45" s="202" t="s">
        <v>207</v>
      </c>
      <c r="D45" s="146">
        <v>150000</v>
      </c>
      <c r="E45" s="169">
        <v>250000</v>
      </c>
      <c r="F45" s="315">
        <f>(E45-D45)/D45*100</f>
        <v>66.66666666666666</v>
      </c>
    </row>
    <row r="46" spans="1:6" ht="16.5">
      <c r="A46" s="121"/>
      <c r="B46" s="86" t="s">
        <v>362</v>
      </c>
      <c r="C46" s="202" t="s">
        <v>207</v>
      </c>
      <c r="D46" s="146">
        <v>80000</v>
      </c>
      <c r="E46" s="169">
        <v>170000</v>
      </c>
      <c r="F46" s="315">
        <f>(E46-D46)/D46*100</f>
        <v>112.5</v>
      </c>
    </row>
    <row r="47" spans="1:6" ht="16.5">
      <c r="A47" s="121">
        <v>2</v>
      </c>
      <c r="B47" s="125" t="s">
        <v>482</v>
      </c>
      <c r="C47" s="202"/>
      <c r="D47" s="146"/>
      <c r="E47" s="146"/>
      <c r="F47" s="315"/>
    </row>
    <row r="48" spans="1:6" ht="16.5">
      <c r="A48" s="121"/>
      <c r="B48" s="86" t="s">
        <v>164</v>
      </c>
      <c r="C48" s="202" t="s">
        <v>208</v>
      </c>
      <c r="D48" s="146">
        <v>35000</v>
      </c>
      <c r="E48" s="146">
        <v>35000</v>
      </c>
      <c r="F48" s="315">
        <f>(E48-D48)/D48*100</f>
        <v>0</v>
      </c>
    </row>
    <row r="49" spans="1:6" ht="16.5">
      <c r="A49" s="121"/>
      <c r="B49" s="86" t="s">
        <v>361</v>
      </c>
      <c r="C49" s="202" t="s">
        <v>208</v>
      </c>
      <c r="D49" s="146">
        <v>70000</v>
      </c>
      <c r="E49" s="146">
        <v>85000</v>
      </c>
      <c r="F49" s="315">
        <f>(E49-D49)/D49*100</f>
        <v>21.428571428571427</v>
      </c>
    </row>
    <row r="50" spans="1:6" ht="16.5">
      <c r="A50" s="121"/>
      <c r="B50" s="86" t="s">
        <v>340</v>
      </c>
      <c r="C50" s="202" t="s">
        <v>208</v>
      </c>
      <c r="D50" s="146">
        <v>100000</v>
      </c>
      <c r="E50" s="146">
        <v>130000</v>
      </c>
      <c r="F50" s="315">
        <f>(E50-D50)/D50*100</f>
        <v>30</v>
      </c>
    </row>
    <row r="51" spans="1:6" ht="16.5">
      <c r="A51" s="121"/>
      <c r="B51" s="86" t="s">
        <v>360</v>
      </c>
      <c r="C51" s="202" t="s">
        <v>208</v>
      </c>
      <c r="D51" s="146">
        <v>140000</v>
      </c>
      <c r="E51" s="146">
        <v>150000</v>
      </c>
      <c r="F51" s="315">
        <f>(E51-D51)/D51*100</f>
        <v>7.142857142857142</v>
      </c>
    </row>
    <row r="52" spans="1:6" ht="16.5">
      <c r="A52" s="121"/>
      <c r="B52" s="86" t="s">
        <v>359</v>
      </c>
      <c r="C52" s="202" t="s">
        <v>208</v>
      </c>
      <c r="D52" s="146">
        <v>160000</v>
      </c>
      <c r="E52" s="146">
        <v>170000</v>
      </c>
      <c r="F52" s="315">
        <f>(E52-D52)/D52*100</f>
        <v>6.25</v>
      </c>
    </row>
    <row r="53" spans="1:6" ht="16.5">
      <c r="A53" s="121"/>
      <c r="B53" s="86" t="s">
        <v>336</v>
      </c>
      <c r="C53" s="202" t="s">
        <v>208</v>
      </c>
      <c r="D53" s="146">
        <v>120000</v>
      </c>
      <c r="E53" s="146">
        <v>120000</v>
      </c>
      <c r="F53" s="315">
        <f>(E53-D53)/D53*100</f>
        <v>0</v>
      </c>
    </row>
    <row r="54" spans="1:6" ht="30" customHeight="1">
      <c r="A54" s="137">
        <v>3</v>
      </c>
      <c r="B54" s="139" t="s">
        <v>496</v>
      </c>
      <c r="C54" s="121"/>
      <c r="D54" s="214"/>
      <c r="E54" s="121"/>
      <c r="F54" s="315"/>
    </row>
    <row r="55" spans="1:6" ht="16.5">
      <c r="A55" s="121"/>
      <c r="B55" s="86" t="s">
        <v>286</v>
      </c>
      <c r="C55" s="202" t="s">
        <v>207</v>
      </c>
      <c r="D55" s="146">
        <v>50000</v>
      </c>
      <c r="E55" s="146">
        <v>70000</v>
      </c>
      <c r="F55" s="315">
        <f>(E55-D55)/D55*100</f>
        <v>40</v>
      </c>
    </row>
    <row r="56" spans="1:6" ht="16.5">
      <c r="A56" s="121"/>
      <c r="B56" s="86" t="s">
        <v>358</v>
      </c>
      <c r="C56" s="202" t="s">
        <v>207</v>
      </c>
      <c r="D56" s="146">
        <v>100000</v>
      </c>
      <c r="E56" s="146">
        <v>120000</v>
      </c>
      <c r="F56" s="315">
        <f>(E56-D56)/D56*100</f>
        <v>20</v>
      </c>
    </row>
    <row r="57" spans="1:6" ht="16.5">
      <c r="A57" s="121"/>
      <c r="B57" s="86" t="s">
        <v>340</v>
      </c>
      <c r="C57" s="202" t="s">
        <v>207</v>
      </c>
      <c r="D57" s="85">
        <v>200000</v>
      </c>
      <c r="E57" s="85">
        <v>200000</v>
      </c>
      <c r="F57" s="315">
        <f>(E57-D57)/D57*100</f>
        <v>0</v>
      </c>
    </row>
    <row r="58" spans="1:6" ht="16.5">
      <c r="A58" s="121"/>
      <c r="B58" s="86" t="s">
        <v>341</v>
      </c>
      <c r="C58" s="202" t="s">
        <v>207</v>
      </c>
      <c r="D58" s="85">
        <v>300000</v>
      </c>
      <c r="E58" s="85">
        <v>300000</v>
      </c>
      <c r="F58" s="315">
        <f>(E58-D58)/D58*100</f>
        <v>0</v>
      </c>
    </row>
    <row r="59" spans="1:6" ht="16.5">
      <c r="A59" s="121"/>
      <c r="B59" s="86" t="s">
        <v>357</v>
      </c>
      <c r="C59" s="202" t="s">
        <v>207</v>
      </c>
      <c r="D59" s="85">
        <v>400000</v>
      </c>
      <c r="E59" s="85">
        <v>400000</v>
      </c>
      <c r="F59" s="315">
        <f>(E59-D59)/D59*100</f>
        <v>0</v>
      </c>
    </row>
    <row r="60" spans="1:6" ht="16.5">
      <c r="A60" s="121"/>
      <c r="B60" s="86" t="s">
        <v>356</v>
      </c>
      <c r="C60" s="202" t="s">
        <v>207</v>
      </c>
      <c r="D60" s="85">
        <v>150000</v>
      </c>
      <c r="E60" s="85">
        <v>150000</v>
      </c>
      <c r="F60" s="315">
        <f>(E60-D60)/D60*100</f>
        <v>0</v>
      </c>
    </row>
    <row r="61" spans="1:6" ht="16.5">
      <c r="A61" s="121"/>
      <c r="B61" s="125" t="s">
        <v>355</v>
      </c>
      <c r="C61" s="202"/>
      <c r="D61" s="85"/>
      <c r="E61" s="85"/>
      <c r="F61" s="315"/>
    </row>
    <row r="62" spans="1:6" ht="16.5">
      <c r="A62" s="121"/>
      <c r="B62" s="86" t="s">
        <v>239</v>
      </c>
      <c r="C62" s="202" t="s">
        <v>207</v>
      </c>
      <c r="D62" s="85">
        <v>1500</v>
      </c>
      <c r="E62" s="85">
        <v>1500</v>
      </c>
      <c r="F62" s="315">
        <f>(E62-D62)/D62*100</f>
        <v>0</v>
      </c>
    </row>
    <row r="63" spans="1:6" ht="17.25">
      <c r="A63" s="121"/>
      <c r="B63" s="86" t="s">
        <v>232</v>
      </c>
      <c r="C63" s="202" t="s">
        <v>429</v>
      </c>
      <c r="D63" s="85">
        <v>80000</v>
      </c>
      <c r="E63" s="85">
        <v>80000</v>
      </c>
      <c r="F63" s="315">
        <f>(E63-D63)/D63*100</f>
        <v>0</v>
      </c>
    </row>
    <row r="64" spans="1:6" ht="16.5">
      <c r="A64" s="121">
        <v>4</v>
      </c>
      <c r="B64" s="125" t="s">
        <v>354</v>
      </c>
      <c r="C64" s="202"/>
      <c r="D64" s="146"/>
      <c r="E64" s="146"/>
      <c r="F64" s="315"/>
    </row>
    <row r="65" spans="1:6" ht="16.5">
      <c r="A65" s="121"/>
      <c r="B65" s="86" t="s">
        <v>286</v>
      </c>
      <c r="C65" s="202" t="s">
        <v>207</v>
      </c>
      <c r="D65" s="146">
        <v>20000</v>
      </c>
      <c r="E65" s="146">
        <v>40000</v>
      </c>
      <c r="F65" s="315">
        <f>(E65-D65)/D65*100</f>
        <v>100</v>
      </c>
    </row>
    <row r="66" spans="1:6" ht="16.5">
      <c r="A66" s="121"/>
      <c r="B66" s="86" t="s">
        <v>353</v>
      </c>
      <c r="C66" s="202" t="s">
        <v>207</v>
      </c>
      <c r="D66" s="146">
        <v>150000</v>
      </c>
      <c r="E66" s="146">
        <v>150000</v>
      </c>
      <c r="F66" s="315">
        <f>(E66-D66)/D66*100</f>
        <v>0</v>
      </c>
    </row>
    <row r="67" spans="1:6" ht="16.5">
      <c r="A67" s="121"/>
      <c r="B67" s="86" t="s">
        <v>352</v>
      </c>
      <c r="C67" s="202" t="s">
        <v>207</v>
      </c>
      <c r="D67" s="146">
        <v>300000</v>
      </c>
      <c r="E67" s="146">
        <v>300000</v>
      </c>
      <c r="F67" s="315">
        <f>(E67-D67)/D67*100</f>
        <v>0</v>
      </c>
    </row>
    <row r="68" spans="1:6" ht="16.5">
      <c r="A68" s="121" t="s">
        <v>217</v>
      </c>
      <c r="B68" s="124" t="s">
        <v>351</v>
      </c>
      <c r="C68" s="202"/>
      <c r="D68" s="199"/>
      <c r="E68" s="199"/>
      <c r="F68" s="315"/>
    </row>
    <row r="69" spans="1:6" ht="16.5">
      <c r="A69" s="121">
        <v>5</v>
      </c>
      <c r="B69" s="125" t="s">
        <v>350</v>
      </c>
      <c r="C69" s="202"/>
      <c r="D69" s="199"/>
      <c r="E69" s="199"/>
      <c r="F69" s="315"/>
    </row>
    <row r="70" spans="1:6" ht="16.5">
      <c r="A70" s="121"/>
      <c r="B70" s="86" t="s">
        <v>286</v>
      </c>
      <c r="C70" s="202" t="s">
        <v>207</v>
      </c>
      <c r="D70" s="199">
        <v>70000</v>
      </c>
      <c r="E70" s="199">
        <v>100000</v>
      </c>
      <c r="F70" s="315">
        <f>(E70-D70)/D70*100</f>
        <v>42.857142857142854</v>
      </c>
    </row>
    <row r="71" spans="1:6" ht="16.5">
      <c r="A71" s="121"/>
      <c r="B71" s="86" t="s">
        <v>298</v>
      </c>
      <c r="C71" s="202" t="s">
        <v>207</v>
      </c>
      <c r="D71" s="199">
        <v>200000</v>
      </c>
      <c r="E71" s="199">
        <v>240000</v>
      </c>
      <c r="F71" s="315">
        <f>(E71-D71)/D71*100</f>
        <v>20</v>
      </c>
    </row>
    <row r="72" spans="1:6" ht="16.5">
      <c r="A72" s="121"/>
      <c r="B72" s="86" t="s">
        <v>315</v>
      </c>
      <c r="C72" s="202" t="s">
        <v>207</v>
      </c>
      <c r="D72" s="199">
        <v>400000</v>
      </c>
      <c r="E72" s="199">
        <v>420000</v>
      </c>
      <c r="F72" s="315">
        <f>(E72-D72)/D72*100</f>
        <v>5</v>
      </c>
    </row>
    <row r="73" spans="1:6" ht="16.5">
      <c r="A73" s="121"/>
      <c r="B73" s="86" t="s">
        <v>349</v>
      </c>
      <c r="C73" s="202" t="s">
        <v>207</v>
      </c>
      <c r="D73" s="199">
        <v>600000</v>
      </c>
      <c r="E73" s="199">
        <v>720000</v>
      </c>
      <c r="F73" s="315">
        <f>(E73-D73)/D73*100</f>
        <v>20</v>
      </c>
    </row>
    <row r="74" spans="1:6" ht="16.5">
      <c r="A74" s="121"/>
      <c r="B74" s="86" t="s">
        <v>348</v>
      </c>
      <c r="C74" s="202" t="s">
        <v>207</v>
      </c>
      <c r="D74" s="195">
        <v>900000</v>
      </c>
      <c r="E74" s="195">
        <v>1200000</v>
      </c>
      <c r="F74" s="315">
        <f>(E74-D74)/D74*100</f>
        <v>33.33333333333333</v>
      </c>
    </row>
    <row r="75" spans="1:6" ht="16.5">
      <c r="A75" s="121"/>
      <c r="B75" s="86" t="s">
        <v>347</v>
      </c>
      <c r="C75" s="202" t="s">
        <v>207</v>
      </c>
      <c r="D75" s="195">
        <v>1100000</v>
      </c>
      <c r="E75" s="195">
        <v>2300000</v>
      </c>
      <c r="F75" s="315">
        <f>(E75-D75)/D75*100</f>
        <v>109.09090909090908</v>
      </c>
    </row>
    <row r="76" spans="1:6" ht="16.5">
      <c r="A76" s="121">
        <v>6</v>
      </c>
      <c r="B76" s="125" t="s">
        <v>346</v>
      </c>
      <c r="C76" s="202"/>
      <c r="D76" s="199"/>
      <c r="E76" s="199"/>
      <c r="F76" s="315"/>
    </row>
    <row r="77" spans="1:6" ht="16.5">
      <c r="A77" s="121"/>
      <c r="B77" s="86" t="s">
        <v>286</v>
      </c>
      <c r="C77" s="202" t="s">
        <v>207</v>
      </c>
      <c r="D77" s="199">
        <v>70000</v>
      </c>
      <c r="E77" s="199">
        <v>100000</v>
      </c>
      <c r="F77" s="315">
        <f>(E77-D77)/D77*100</f>
        <v>42.857142857142854</v>
      </c>
    </row>
    <row r="78" spans="1:6" ht="16.5">
      <c r="A78" s="121"/>
      <c r="B78" s="86" t="s">
        <v>345</v>
      </c>
      <c r="C78" s="202" t="s">
        <v>207</v>
      </c>
      <c r="D78" s="199">
        <v>200000</v>
      </c>
      <c r="E78" s="199">
        <v>240000</v>
      </c>
      <c r="F78" s="315">
        <f>(E78-D78)/D78*100</f>
        <v>20</v>
      </c>
    </row>
    <row r="79" spans="1:6" ht="16.5">
      <c r="A79" s="121"/>
      <c r="B79" s="86" t="s">
        <v>344</v>
      </c>
      <c r="C79" s="202" t="s">
        <v>207</v>
      </c>
      <c r="D79" s="199">
        <v>350000</v>
      </c>
      <c r="E79" s="199">
        <v>450000</v>
      </c>
      <c r="F79" s="315">
        <f>(E79-D79)/D79*100</f>
        <v>28.57142857142857</v>
      </c>
    </row>
    <row r="80" spans="1:6" ht="16.5">
      <c r="A80" s="121"/>
      <c r="B80" s="86" t="s">
        <v>338</v>
      </c>
      <c r="C80" s="202" t="s">
        <v>207</v>
      </c>
      <c r="D80" s="199">
        <v>600000</v>
      </c>
      <c r="E80" s="199">
        <v>950000</v>
      </c>
      <c r="F80" s="315">
        <f>(E80-D80)/D80*100</f>
        <v>58.333333333333336</v>
      </c>
    </row>
    <row r="81" spans="1:6" ht="16.5">
      <c r="A81" s="121"/>
      <c r="B81" s="86" t="s">
        <v>337</v>
      </c>
      <c r="C81" s="202" t="s">
        <v>207</v>
      </c>
      <c r="D81" s="199">
        <v>900000</v>
      </c>
      <c r="E81" s="199">
        <v>1800000</v>
      </c>
      <c r="F81" s="315">
        <f>(E81-D81)/D81*100</f>
        <v>100</v>
      </c>
    </row>
    <row r="82" spans="1:6" ht="16.5">
      <c r="A82" s="121"/>
      <c r="B82" s="86" t="s">
        <v>336</v>
      </c>
      <c r="C82" s="202" t="s">
        <v>207</v>
      </c>
      <c r="D82" s="199">
        <v>1100000</v>
      </c>
      <c r="E82" s="199">
        <v>3200000</v>
      </c>
      <c r="F82" s="315">
        <f>(E82-D82)/D82*100</f>
        <v>190.9090909090909</v>
      </c>
    </row>
    <row r="83" spans="1:6" ht="16.5">
      <c r="A83" s="134">
        <v>7</v>
      </c>
      <c r="B83" s="129" t="s">
        <v>335</v>
      </c>
      <c r="C83" s="202"/>
      <c r="D83" s="199"/>
      <c r="E83" s="199"/>
      <c r="F83" s="315"/>
    </row>
    <row r="84" spans="1:6" ht="16.5">
      <c r="A84" s="121"/>
      <c r="B84" s="86" t="s">
        <v>286</v>
      </c>
      <c r="C84" s="202" t="s">
        <v>207</v>
      </c>
      <c r="D84" s="199">
        <v>50000</v>
      </c>
      <c r="E84" s="199">
        <v>70000</v>
      </c>
      <c r="F84" s="315">
        <f>(E84-D84)/D84*100</f>
        <v>40</v>
      </c>
    </row>
    <row r="85" spans="1:6" ht="16.5">
      <c r="A85" s="121"/>
      <c r="B85" s="86" t="s">
        <v>339</v>
      </c>
      <c r="C85" s="202" t="s">
        <v>207</v>
      </c>
      <c r="D85" s="199">
        <v>80000</v>
      </c>
      <c r="E85" s="199">
        <v>120000</v>
      </c>
      <c r="F85" s="315">
        <f>(E85-D85)/D85*100</f>
        <v>50</v>
      </c>
    </row>
    <row r="86" spans="1:6" ht="16.5">
      <c r="A86" s="121"/>
      <c r="B86" s="86" t="s">
        <v>340</v>
      </c>
      <c r="C86" s="202" t="s">
        <v>207</v>
      </c>
      <c r="D86" s="199">
        <v>150000</v>
      </c>
      <c r="E86" s="199">
        <v>240000</v>
      </c>
      <c r="F86" s="315">
        <f>(E86-D86)/D86*100</f>
        <v>60</v>
      </c>
    </row>
    <row r="87" spans="1:6" ht="16.5">
      <c r="A87" s="121"/>
      <c r="B87" s="86" t="s">
        <v>341</v>
      </c>
      <c r="C87" s="202" t="s">
        <v>207</v>
      </c>
      <c r="D87" s="199">
        <v>300000</v>
      </c>
      <c r="E87" s="199">
        <v>350000</v>
      </c>
      <c r="F87" s="315">
        <f>(E87-D87)/D87*100</f>
        <v>16.666666666666664</v>
      </c>
    </row>
    <row r="88" spans="1:6" ht="16.5">
      <c r="A88" s="121"/>
      <c r="B88" s="86" t="s">
        <v>316</v>
      </c>
      <c r="C88" s="202" t="s">
        <v>207</v>
      </c>
      <c r="D88" s="199">
        <v>500000</v>
      </c>
      <c r="E88" s="199">
        <v>600000</v>
      </c>
      <c r="F88" s="315">
        <f>(E88-D88)/D88*100</f>
        <v>20</v>
      </c>
    </row>
    <row r="89" spans="1:6" ht="16.5">
      <c r="A89" s="121">
        <v>8</v>
      </c>
      <c r="B89" s="125" t="s">
        <v>334</v>
      </c>
      <c r="C89" s="202"/>
      <c r="D89" s="199"/>
      <c r="E89" s="199"/>
      <c r="F89" s="315"/>
    </row>
    <row r="90" spans="1:6" ht="16.5">
      <c r="A90" s="121"/>
      <c r="B90" s="86" t="s">
        <v>286</v>
      </c>
      <c r="C90" s="202" t="s">
        <v>207</v>
      </c>
      <c r="D90" s="199">
        <v>30000</v>
      </c>
      <c r="E90" s="199">
        <v>70000</v>
      </c>
      <c r="F90" s="315">
        <f>(E90-D90)/D90*100</f>
        <v>133.33333333333331</v>
      </c>
    </row>
    <row r="91" spans="1:6" ht="16.5">
      <c r="A91" s="121"/>
      <c r="B91" s="86" t="s">
        <v>339</v>
      </c>
      <c r="C91" s="202" t="s">
        <v>207</v>
      </c>
      <c r="D91" s="199">
        <v>60000</v>
      </c>
      <c r="E91" s="199">
        <v>120000</v>
      </c>
      <c r="F91" s="315">
        <f>(E91-D91)/D91*100</f>
        <v>100</v>
      </c>
    </row>
    <row r="92" spans="1:6" ht="16.5">
      <c r="A92" s="121"/>
      <c r="B92" s="86" t="s">
        <v>340</v>
      </c>
      <c r="C92" s="202" t="s">
        <v>207</v>
      </c>
      <c r="D92" s="199">
        <v>100000</v>
      </c>
      <c r="E92" s="199">
        <v>240000</v>
      </c>
      <c r="F92" s="315">
        <f>(E92-D92)/D92*100</f>
        <v>140</v>
      </c>
    </row>
    <row r="93" spans="1:6" ht="16.5">
      <c r="A93" s="121"/>
      <c r="B93" s="86" t="s">
        <v>341</v>
      </c>
      <c r="C93" s="202" t="s">
        <v>207</v>
      </c>
      <c r="D93" s="199">
        <v>150000</v>
      </c>
      <c r="E93" s="199">
        <v>350000</v>
      </c>
      <c r="F93" s="315">
        <f>(E93-D93)/D93*100</f>
        <v>133.33333333333331</v>
      </c>
    </row>
    <row r="94" spans="1:6" ht="16.5">
      <c r="A94" s="121"/>
      <c r="B94" s="86" t="s">
        <v>316</v>
      </c>
      <c r="C94" s="202" t="s">
        <v>207</v>
      </c>
      <c r="D94" s="199">
        <v>100000</v>
      </c>
      <c r="E94" s="199">
        <v>600000</v>
      </c>
      <c r="F94" s="315">
        <f>(E94-D94)/D94*100</f>
        <v>500</v>
      </c>
    </row>
    <row r="95" spans="1:6" ht="30.75" customHeight="1">
      <c r="A95" s="134">
        <v>9</v>
      </c>
      <c r="B95" s="139" t="s">
        <v>241</v>
      </c>
      <c r="C95" s="202"/>
      <c r="D95" s="146"/>
      <c r="E95" s="146"/>
      <c r="F95" s="315"/>
    </row>
    <row r="96" spans="1:6" ht="16.5">
      <c r="A96" s="121"/>
      <c r="B96" s="86" t="s">
        <v>286</v>
      </c>
      <c r="C96" s="202" t="s">
        <v>207</v>
      </c>
      <c r="D96" s="146">
        <v>30000</v>
      </c>
      <c r="E96" s="146">
        <v>60000</v>
      </c>
      <c r="F96" s="315">
        <f>(E96-D96)/D96*100</f>
        <v>100</v>
      </c>
    </row>
    <row r="97" spans="1:6" ht="16.5">
      <c r="A97" s="121"/>
      <c r="B97" s="86" t="s">
        <v>339</v>
      </c>
      <c r="C97" s="202" t="s">
        <v>207</v>
      </c>
      <c r="D97" s="146">
        <v>60000</v>
      </c>
      <c r="E97" s="146">
        <v>120000</v>
      </c>
      <c r="F97" s="315">
        <f>(E97-D97)/D97*100</f>
        <v>100</v>
      </c>
    </row>
    <row r="98" spans="1:6" ht="16.5">
      <c r="A98" s="121"/>
      <c r="B98" s="86" t="s">
        <v>340</v>
      </c>
      <c r="C98" s="202" t="s">
        <v>207</v>
      </c>
      <c r="D98" s="146">
        <v>90000</v>
      </c>
      <c r="E98" s="146">
        <v>200000</v>
      </c>
      <c r="F98" s="315">
        <f>(E98-D98)/D98*100</f>
        <v>122.22222222222223</v>
      </c>
    </row>
    <row r="99" spans="1:6" ht="16.5">
      <c r="A99" s="121"/>
      <c r="B99" s="86" t="s">
        <v>341</v>
      </c>
      <c r="C99" s="202" t="s">
        <v>207</v>
      </c>
      <c r="D99" s="146">
        <v>120000</v>
      </c>
      <c r="E99" s="146">
        <v>240000</v>
      </c>
      <c r="F99" s="315">
        <f>(E99-D99)/D99*100</f>
        <v>100</v>
      </c>
    </row>
    <row r="100" spans="1:6" ht="3.75" customHeight="1">
      <c r="A100" s="121"/>
      <c r="B100" s="141"/>
      <c r="C100" s="202"/>
      <c r="D100" s="146"/>
      <c r="E100" s="146"/>
      <c r="F100" s="315"/>
    </row>
    <row r="101" spans="1:6" ht="16.5">
      <c r="A101" s="121">
        <v>10</v>
      </c>
      <c r="B101" s="130" t="s">
        <v>333</v>
      </c>
      <c r="C101" s="202"/>
      <c r="D101" s="146"/>
      <c r="E101" s="146"/>
      <c r="F101" s="315"/>
    </row>
    <row r="102" spans="1:6" ht="16.5">
      <c r="A102" s="121"/>
      <c r="B102" s="86" t="s">
        <v>286</v>
      </c>
      <c r="C102" s="202" t="s">
        <v>207</v>
      </c>
      <c r="D102" s="146">
        <v>50000</v>
      </c>
      <c r="E102" s="146">
        <v>80000</v>
      </c>
      <c r="F102" s="315">
        <f>(E102-D102)/D102*100</f>
        <v>60</v>
      </c>
    </row>
    <row r="103" spans="1:6" ht="16.5">
      <c r="A103" s="121"/>
      <c r="B103" s="86" t="s">
        <v>339</v>
      </c>
      <c r="C103" s="202" t="s">
        <v>207</v>
      </c>
      <c r="D103" s="146">
        <v>100000</v>
      </c>
      <c r="E103" s="146">
        <v>120000</v>
      </c>
      <c r="F103" s="315">
        <f>(E103-D103)/D103*100</f>
        <v>20</v>
      </c>
    </row>
    <row r="104" spans="1:6" ht="16.5">
      <c r="A104" s="121"/>
      <c r="B104" s="86" t="s">
        <v>340</v>
      </c>
      <c r="C104" s="202" t="s">
        <v>207</v>
      </c>
      <c r="D104" s="146">
        <v>200000</v>
      </c>
      <c r="E104" s="146">
        <v>220000</v>
      </c>
      <c r="F104" s="315">
        <f>(E104-D104)/D104*100</f>
        <v>10</v>
      </c>
    </row>
    <row r="105" spans="1:6" ht="16.5">
      <c r="A105" s="121"/>
      <c r="B105" s="86" t="s">
        <v>341</v>
      </c>
      <c r="C105" s="202" t="s">
        <v>207</v>
      </c>
      <c r="D105" s="146">
        <v>400000</v>
      </c>
      <c r="E105" s="146">
        <v>400000</v>
      </c>
      <c r="F105" s="315">
        <f>(E105-D105)/D105*100</f>
        <v>0</v>
      </c>
    </row>
    <row r="106" spans="1:6" ht="16.5">
      <c r="A106" s="121"/>
      <c r="B106" s="141" t="s">
        <v>316</v>
      </c>
      <c r="C106" s="202" t="s">
        <v>207</v>
      </c>
      <c r="D106" s="146">
        <v>300000</v>
      </c>
      <c r="E106" s="146">
        <v>600000</v>
      </c>
      <c r="F106" s="315">
        <f>(E106-D106)/D106*100</f>
        <v>100</v>
      </c>
    </row>
    <row r="107" spans="1:6" ht="16.5">
      <c r="A107" s="121">
        <v>11</v>
      </c>
      <c r="B107" s="130" t="s">
        <v>325</v>
      </c>
      <c r="C107" s="202"/>
      <c r="D107" s="146"/>
      <c r="E107" s="146"/>
      <c r="F107" s="315"/>
    </row>
    <row r="108" spans="1:6" ht="16.5">
      <c r="A108" s="121"/>
      <c r="B108" s="86" t="s">
        <v>286</v>
      </c>
      <c r="C108" s="202" t="s">
        <v>207</v>
      </c>
      <c r="D108" s="146">
        <v>30000</v>
      </c>
      <c r="E108" s="146">
        <v>40000</v>
      </c>
      <c r="F108" s="315">
        <f>(E108-D108)/D108*100</f>
        <v>33.33333333333333</v>
      </c>
    </row>
    <row r="109" spans="1:6" ht="16.5">
      <c r="A109" s="121"/>
      <c r="B109" s="86" t="s">
        <v>339</v>
      </c>
      <c r="C109" s="202" t="s">
        <v>207</v>
      </c>
      <c r="D109" s="146">
        <v>60000</v>
      </c>
      <c r="E109" s="146">
        <v>80000</v>
      </c>
      <c r="F109" s="315">
        <f>(E109-D109)/D109*100</f>
        <v>33.33333333333333</v>
      </c>
    </row>
    <row r="110" spans="1:6" ht="16.5">
      <c r="A110" s="121"/>
      <c r="B110" s="86" t="s">
        <v>340</v>
      </c>
      <c r="C110" s="202" t="s">
        <v>207</v>
      </c>
      <c r="D110" s="146">
        <v>100000</v>
      </c>
      <c r="E110" s="146">
        <v>120000</v>
      </c>
      <c r="F110" s="315">
        <f>(E110-D110)/D110*100</f>
        <v>20</v>
      </c>
    </row>
    <row r="111" spans="1:6" ht="16.5">
      <c r="A111" s="121"/>
      <c r="B111" s="86" t="s">
        <v>341</v>
      </c>
      <c r="C111" s="202" t="s">
        <v>207</v>
      </c>
      <c r="D111" s="146">
        <v>150000</v>
      </c>
      <c r="E111" s="146">
        <v>240000</v>
      </c>
      <c r="F111" s="315">
        <f>(E111-D111)/D111*100</f>
        <v>60</v>
      </c>
    </row>
    <row r="112" spans="1:6" ht="16.5">
      <c r="A112" s="121"/>
      <c r="B112" s="141" t="s">
        <v>324</v>
      </c>
      <c r="C112" s="202" t="s">
        <v>207</v>
      </c>
      <c r="D112" s="146">
        <v>100000</v>
      </c>
      <c r="E112" s="146"/>
      <c r="F112" s="315"/>
    </row>
    <row r="113" spans="1:6" ht="33" customHeight="1">
      <c r="A113" s="137">
        <v>12</v>
      </c>
      <c r="B113" s="129" t="s">
        <v>326</v>
      </c>
      <c r="C113" s="202"/>
      <c r="D113" s="146"/>
      <c r="E113" s="146"/>
      <c r="F113" s="315"/>
    </row>
    <row r="114" spans="1:6" ht="16.5">
      <c r="A114" s="121"/>
      <c r="B114" s="86" t="s">
        <v>286</v>
      </c>
      <c r="C114" s="202" t="s">
        <v>207</v>
      </c>
      <c r="D114" s="146">
        <v>20000</v>
      </c>
      <c r="E114" s="146">
        <v>40000</v>
      </c>
      <c r="F114" s="315">
        <f>(E114-D114)/D114*100</f>
        <v>100</v>
      </c>
    </row>
    <row r="115" spans="1:6" ht="16.5">
      <c r="A115" s="121"/>
      <c r="B115" s="86" t="s">
        <v>339</v>
      </c>
      <c r="C115" s="202" t="s">
        <v>207</v>
      </c>
      <c r="D115" s="146">
        <v>40000</v>
      </c>
      <c r="E115" s="146">
        <v>80000</v>
      </c>
      <c r="F115" s="315">
        <f>(E115-D115)/D115*100</f>
        <v>100</v>
      </c>
    </row>
    <row r="116" spans="1:6" ht="16.5">
      <c r="A116" s="121"/>
      <c r="B116" s="86" t="s">
        <v>342</v>
      </c>
      <c r="C116" s="202" t="s">
        <v>207</v>
      </c>
      <c r="D116" s="146">
        <v>60000</v>
      </c>
      <c r="E116" s="146">
        <v>200000</v>
      </c>
      <c r="F116" s="315">
        <f>(E116-D116)/D116*100</f>
        <v>233.33333333333334</v>
      </c>
    </row>
    <row r="117" spans="1:6" ht="16.5">
      <c r="A117" s="121"/>
      <c r="B117" s="86" t="s">
        <v>316</v>
      </c>
      <c r="C117" s="202" t="s">
        <v>207</v>
      </c>
      <c r="D117" s="146">
        <v>80000</v>
      </c>
      <c r="E117" s="146">
        <v>240000</v>
      </c>
      <c r="F117" s="315">
        <f>(E117-D117)/D117*100</f>
        <v>200</v>
      </c>
    </row>
    <row r="118" spans="1:6" ht="16.5">
      <c r="A118" s="121">
        <v>13</v>
      </c>
      <c r="B118" s="125" t="s">
        <v>327</v>
      </c>
      <c r="C118" s="202"/>
      <c r="D118" s="146"/>
      <c r="E118" s="146"/>
      <c r="F118" s="315"/>
    </row>
    <row r="119" spans="1:6" ht="16.5">
      <c r="A119" s="121"/>
      <c r="B119" s="86" t="s">
        <v>323</v>
      </c>
      <c r="C119" s="202" t="s">
        <v>209</v>
      </c>
      <c r="D119" s="146">
        <v>10000</v>
      </c>
      <c r="E119" s="146">
        <v>10000</v>
      </c>
      <c r="F119" s="315">
        <f>(E119-D119)/D119*100</f>
        <v>0</v>
      </c>
    </row>
    <row r="120" spans="1:6" ht="16.5">
      <c r="A120" s="121"/>
      <c r="B120" s="86" t="s">
        <v>322</v>
      </c>
      <c r="C120" s="202" t="s">
        <v>209</v>
      </c>
      <c r="D120" s="146">
        <v>30000</v>
      </c>
      <c r="E120" s="146">
        <v>30000</v>
      </c>
      <c r="F120" s="315">
        <f>(E120-D120)/D120*100</f>
        <v>0</v>
      </c>
    </row>
    <row r="121" spans="1:6" ht="16.5">
      <c r="A121" s="121"/>
      <c r="B121" s="86" t="s">
        <v>321</v>
      </c>
      <c r="C121" s="202" t="s">
        <v>207</v>
      </c>
      <c r="D121" s="146">
        <v>20000</v>
      </c>
      <c r="E121" s="146">
        <v>20000</v>
      </c>
      <c r="F121" s="315">
        <f>(E121-D121)/D121*100</f>
        <v>0</v>
      </c>
    </row>
    <row r="122" spans="1:6" ht="16.5">
      <c r="A122" s="121"/>
      <c r="B122" s="86" t="s">
        <v>320</v>
      </c>
      <c r="C122" s="202" t="s">
        <v>207</v>
      </c>
      <c r="D122" s="146">
        <v>50000</v>
      </c>
      <c r="E122" s="146">
        <v>50000</v>
      </c>
      <c r="F122" s="315">
        <f>(E122-D122)/D122*100</f>
        <v>0</v>
      </c>
    </row>
    <row r="123" spans="1:6" ht="16.5">
      <c r="A123" s="121"/>
      <c r="B123" s="86" t="s">
        <v>319</v>
      </c>
      <c r="C123" s="202" t="s">
        <v>210</v>
      </c>
      <c r="D123" s="146">
        <v>20000</v>
      </c>
      <c r="E123" s="146">
        <v>20000</v>
      </c>
      <c r="F123" s="315">
        <f>(E123-D123)/D123*100</f>
        <v>0</v>
      </c>
    </row>
    <row r="124" spans="1:6" ht="16.5">
      <c r="A124" s="121"/>
      <c r="B124" s="141" t="s">
        <v>318</v>
      </c>
      <c r="C124" s="202" t="s">
        <v>210</v>
      </c>
      <c r="D124" s="146">
        <v>50000</v>
      </c>
      <c r="E124" s="146">
        <v>50000</v>
      </c>
      <c r="F124" s="315">
        <f>(E124-D124)/D124*100</f>
        <v>0</v>
      </c>
    </row>
    <row r="125" spans="1:6" ht="16.5">
      <c r="A125" s="121"/>
      <c r="B125" s="86" t="s">
        <v>317</v>
      </c>
      <c r="C125" s="202" t="s">
        <v>210</v>
      </c>
      <c r="D125" s="146">
        <v>60000</v>
      </c>
      <c r="E125" s="146">
        <v>60000</v>
      </c>
      <c r="F125" s="315">
        <f>(E125-D125)/D125*100</f>
        <v>0</v>
      </c>
    </row>
    <row r="126" spans="1:6" ht="16.5">
      <c r="A126" s="121">
        <v>14</v>
      </c>
      <c r="B126" s="125" t="s">
        <v>281</v>
      </c>
      <c r="C126" s="202"/>
      <c r="D126" s="146"/>
      <c r="E126" s="146"/>
      <c r="F126" s="315"/>
    </row>
    <row r="127" spans="1:6" ht="16.5">
      <c r="A127" s="121"/>
      <c r="B127" s="141" t="s">
        <v>287</v>
      </c>
      <c r="C127" s="202" t="s">
        <v>207</v>
      </c>
      <c r="D127" s="146">
        <v>30000</v>
      </c>
      <c r="E127" s="146">
        <v>40000</v>
      </c>
      <c r="F127" s="315">
        <f>(E127-D127)/D127*100</f>
        <v>33.33333333333333</v>
      </c>
    </row>
    <row r="128" spans="1:6" ht="16.5">
      <c r="A128" s="121"/>
      <c r="B128" s="86" t="s">
        <v>343</v>
      </c>
      <c r="C128" s="202" t="s">
        <v>207</v>
      </c>
      <c r="D128" s="146">
        <v>60000</v>
      </c>
      <c r="E128" s="146">
        <v>60000</v>
      </c>
      <c r="F128" s="315">
        <f>(E128-D128)/D128*100</f>
        <v>0</v>
      </c>
    </row>
    <row r="129" spans="1:6" ht="16.5">
      <c r="A129" s="121"/>
      <c r="B129" s="86" t="s">
        <v>288</v>
      </c>
      <c r="C129" s="202" t="s">
        <v>207</v>
      </c>
      <c r="D129" s="146">
        <v>80000</v>
      </c>
      <c r="E129" s="146">
        <v>80000</v>
      </c>
      <c r="F129" s="315">
        <f>(E129-D129)/D129*100</f>
        <v>0</v>
      </c>
    </row>
    <row r="130" spans="1:6" ht="16.5">
      <c r="A130" s="121"/>
      <c r="B130" s="86" t="s">
        <v>289</v>
      </c>
      <c r="C130" s="202" t="s">
        <v>207</v>
      </c>
      <c r="D130" s="146">
        <v>10000</v>
      </c>
      <c r="E130" s="146">
        <v>100000</v>
      </c>
      <c r="F130" s="315">
        <f>(E130-D130)/D130*100</f>
        <v>900</v>
      </c>
    </row>
    <row r="131" spans="1:6" ht="16.5">
      <c r="A131" s="121"/>
      <c r="B131" s="86" t="s">
        <v>290</v>
      </c>
      <c r="C131" s="202" t="s">
        <v>207</v>
      </c>
      <c r="D131" s="146">
        <v>120000</v>
      </c>
      <c r="E131" s="146">
        <v>120000</v>
      </c>
      <c r="F131" s="315">
        <f>(E131-D131)/D131*100</f>
        <v>0</v>
      </c>
    </row>
    <row r="132" spans="1:6" ht="31.5">
      <c r="A132" s="121"/>
      <c r="B132" s="66" t="s">
        <v>490</v>
      </c>
      <c r="C132" s="202"/>
      <c r="D132" s="146"/>
      <c r="E132" s="146"/>
      <c r="F132" s="315"/>
    </row>
    <row r="133" spans="1:6" ht="32.25" customHeight="1">
      <c r="A133" s="137">
        <v>15</v>
      </c>
      <c r="B133" s="129" t="s">
        <v>254</v>
      </c>
      <c r="C133" s="202"/>
      <c r="D133" s="146"/>
      <c r="E133" s="146"/>
      <c r="F133" s="315"/>
    </row>
    <row r="134" spans="1:6" ht="16.5">
      <c r="A134" s="121"/>
      <c r="B134" s="86" t="s">
        <v>286</v>
      </c>
      <c r="C134" s="202" t="s">
        <v>207</v>
      </c>
      <c r="D134" s="146">
        <v>10000</v>
      </c>
      <c r="E134" s="146">
        <v>20000</v>
      </c>
      <c r="F134" s="315">
        <f>(E134-D134)/D134*100</f>
        <v>100</v>
      </c>
    </row>
    <row r="135" spans="1:6" ht="16.5">
      <c r="A135" s="121"/>
      <c r="B135" s="86" t="s">
        <v>339</v>
      </c>
      <c r="C135" s="202" t="s">
        <v>207</v>
      </c>
      <c r="D135" s="146">
        <v>20000</v>
      </c>
      <c r="E135" s="146">
        <v>40000</v>
      </c>
      <c r="F135" s="315">
        <f>(E135-D135)/D135*100</f>
        <v>100</v>
      </c>
    </row>
    <row r="136" spans="1:6" ht="16.5">
      <c r="A136" s="121"/>
      <c r="B136" s="86" t="s">
        <v>340</v>
      </c>
      <c r="C136" s="202" t="s">
        <v>207</v>
      </c>
      <c r="D136" s="146">
        <v>40000</v>
      </c>
      <c r="E136" s="146">
        <v>60000</v>
      </c>
      <c r="F136" s="315">
        <f>(E136-D136)/D136*100</f>
        <v>50</v>
      </c>
    </row>
    <row r="137" spans="1:6" ht="16.5">
      <c r="A137" s="121"/>
      <c r="B137" s="86" t="s">
        <v>341</v>
      </c>
      <c r="C137" s="202" t="s">
        <v>207</v>
      </c>
      <c r="D137" s="146">
        <v>60000</v>
      </c>
      <c r="E137" s="146">
        <v>80000</v>
      </c>
      <c r="F137" s="315">
        <f>(E137-D137)/D137*100</f>
        <v>33.33333333333333</v>
      </c>
    </row>
    <row r="138" spans="1:6" ht="16.5">
      <c r="A138" s="121"/>
      <c r="B138" s="86" t="s">
        <v>316</v>
      </c>
      <c r="C138" s="202" t="s">
        <v>207</v>
      </c>
      <c r="D138" s="146">
        <v>80000</v>
      </c>
      <c r="E138" s="146">
        <v>100000</v>
      </c>
      <c r="F138" s="315">
        <f>(E138-D138)/D138*100</f>
        <v>25</v>
      </c>
    </row>
    <row r="139" spans="1:6" ht="16.5">
      <c r="A139" s="121" t="s">
        <v>217</v>
      </c>
      <c r="B139" s="124" t="s">
        <v>328</v>
      </c>
      <c r="C139" s="202"/>
      <c r="D139" s="146"/>
      <c r="E139" s="146"/>
      <c r="F139" s="315"/>
    </row>
    <row r="140" spans="1:6" ht="112.5" customHeight="1">
      <c r="A140" s="134">
        <v>16</v>
      </c>
      <c r="B140" s="142" t="s">
        <v>314</v>
      </c>
      <c r="C140" s="121"/>
      <c r="D140" s="203"/>
      <c r="E140" s="203"/>
      <c r="F140" s="315"/>
    </row>
    <row r="141" spans="1:6" ht="16.5">
      <c r="A141" s="121"/>
      <c r="B141" s="86" t="s">
        <v>312</v>
      </c>
      <c r="C141" s="202" t="s">
        <v>207</v>
      </c>
      <c r="D141" s="146">
        <v>20000</v>
      </c>
      <c r="E141" s="146">
        <v>20000</v>
      </c>
      <c r="F141" s="315">
        <f>(E141-D141)/D141*100</f>
        <v>0</v>
      </c>
    </row>
    <row r="142" spans="1:6" ht="16.5">
      <c r="A142" s="121"/>
      <c r="B142" s="86" t="s">
        <v>313</v>
      </c>
      <c r="C142" s="202" t="s">
        <v>207</v>
      </c>
      <c r="D142" s="146">
        <v>40000</v>
      </c>
      <c r="E142" s="146">
        <v>40000</v>
      </c>
      <c r="F142" s="315">
        <f>(E142-D142)/D142*100</f>
        <v>0</v>
      </c>
    </row>
    <row r="143" spans="1:6" ht="16.5">
      <c r="A143" s="121"/>
      <c r="B143" s="86" t="s">
        <v>246</v>
      </c>
      <c r="C143" s="202" t="s">
        <v>207</v>
      </c>
      <c r="D143" s="146">
        <v>70000</v>
      </c>
      <c r="E143" s="146">
        <v>70000</v>
      </c>
      <c r="F143" s="315">
        <f>(E143-D143)/D143*100</f>
        <v>0</v>
      </c>
    </row>
    <row r="144" spans="1:6" ht="16.5">
      <c r="A144" s="121"/>
      <c r="B144" s="86" t="s">
        <v>245</v>
      </c>
      <c r="C144" s="202" t="s">
        <v>207</v>
      </c>
      <c r="D144" s="146">
        <v>200000</v>
      </c>
      <c r="E144" s="146">
        <v>200000</v>
      </c>
      <c r="F144" s="315">
        <f>(E144-D144)/D144*100</f>
        <v>0</v>
      </c>
    </row>
    <row r="145" spans="1:6" ht="16.5">
      <c r="A145" s="121"/>
      <c r="B145" s="86" t="s">
        <v>242</v>
      </c>
      <c r="C145" s="202" t="s">
        <v>207</v>
      </c>
      <c r="D145" s="146">
        <v>400000</v>
      </c>
      <c r="E145" s="146">
        <v>400000</v>
      </c>
      <c r="F145" s="315">
        <f>(E145-D145)/D145*100</f>
        <v>0</v>
      </c>
    </row>
    <row r="146" spans="1:6" ht="16.5">
      <c r="A146" s="121"/>
      <c r="B146" s="143" t="s">
        <v>253</v>
      </c>
      <c r="C146" s="202" t="s">
        <v>140</v>
      </c>
      <c r="D146" s="146">
        <v>30000</v>
      </c>
      <c r="E146" s="146">
        <v>30000</v>
      </c>
      <c r="F146" s="315">
        <f>(E146-D146)/D146*100</f>
        <v>0</v>
      </c>
    </row>
    <row r="147" spans="1:6" ht="16.5">
      <c r="A147" s="121">
        <v>17</v>
      </c>
      <c r="B147" s="125" t="s">
        <v>219</v>
      </c>
      <c r="C147" s="202"/>
      <c r="D147" s="146"/>
      <c r="E147" s="146"/>
      <c r="F147" s="315"/>
    </row>
    <row r="148" spans="1:6" ht="17.25">
      <c r="A148" s="121"/>
      <c r="B148" s="86" t="s">
        <v>220</v>
      </c>
      <c r="C148" s="202" t="s">
        <v>429</v>
      </c>
      <c r="D148" s="146">
        <v>9000</v>
      </c>
      <c r="E148" s="146">
        <v>9000</v>
      </c>
      <c r="F148" s="315">
        <f>(E148-D148)/D148*100</f>
        <v>0</v>
      </c>
    </row>
    <row r="149" spans="1:6" ht="17.25">
      <c r="A149" s="121"/>
      <c r="B149" s="86" t="s">
        <v>221</v>
      </c>
      <c r="C149" s="202" t="s">
        <v>429</v>
      </c>
      <c r="D149" s="146">
        <v>5000</v>
      </c>
      <c r="E149" s="146">
        <v>5000</v>
      </c>
      <c r="F149" s="315">
        <f>(E149-D149)/D149*100</f>
        <v>0</v>
      </c>
    </row>
    <row r="150" spans="1:6" ht="16.5">
      <c r="A150" s="121">
        <v>18</v>
      </c>
      <c r="B150" s="299" t="s">
        <v>223</v>
      </c>
      <c r="C150" s="121"/>
      <c r="D150" s="203"/>
      <c r="E150" s="203"/>
      <c r="F150" s="315"/>
    </row>
    <row r="151" spans="1:6" ht="16.5">
      <c r="A151" s="144"/>
      <c r="B151" s="86" t="s">
        <v>148</v>
      </c>
      <c r="C151" s="202" t="s">
        <v>151</v>
      </c>
      <c r="D151" s="146">
        <v>5000</v>
      </c>
      <c r="E151" s="146">
        <v>5000</v>
      </c>
      <c r="F151" s="315">
        <f>(E151-D151)/D151*100</f>
        <v>0</v>
      </c>
    </row>
    <row r="152" spans="1:6" ht="16.5">
      <c r="A152" s="121"/>
      <c r="B152" s="86" t="s">
        <v>149</v>
      </c>
      <c r="C152" s="202" t="s">
        <v>151</v>
      </c>
      <c r="D152" s="146">
        <v>10000</v>
      </c>
      <c r="E152" s="146">
        <v>10000</v>
      </c>
      <c r="F152" s="315">
        <f>(E152-D152)/D152*100</f>
        <v>0</v>
      </c>
    </row>
    <row r="153" spans="1:6" ht="16.5">
      <c r="A153" s="121"/>
      <c r="B153" s="86" t="s">
        <v>150</v>
      </c>
      <c r="C153" s="202" t="s">
        <v>151</v>
      </c>
      <c r="D153" s="146">
        <v>20000</v>
      </c>
      <c r="E153" s="146">
        <v>20000</v>
      </c>
      <c r="F153" s="315">
        <f>(E153-D153)/D153*100</f>
        <v>0</v>
      </c>
    </row>
    <row r="154" spans="1:6" ht="27">
      <c r="A154" s="121">
        <v>19</v>
      </c>
      <c r="B154" s="130" t="s">
        <v>247</v>
      </c>
      <c r="C154" s="204" t="s">
        <v>151</v>
      </c>
      <c r="D154" s="205">
        <v>2000</v>
      </c>
      <c r="E154" s="205">
        <v>2000</v>
      </c>
      <c r="F154" s="315">
        <f>(E154-D154)/D154*100</f>
        <v>0</v>
      </c>
    </row>
    <row r="155" spans="1:6" ht="16.5">
      <c r="A155" s="121">
        <v>20</v>
      </c>
      <c r="B155" s="125" t="s">
        <v>243</v>
      </c>
      <c r="C155" s="202"/>
      <c r="D155" s="146"/>
      <c r="E155" s="146"/>
      <c r="F155" s="315"/>
    </row>
    <row r="156" spans="1:6" ht="16.5">
      <c r="A156" s="121"/>
      <c r="B156" s="86" t="s">
        <v>311</v>
      </c>
      <c r="C156" s="202" t="s">
        <v>207</v>
      </c>
      <c r="D156" s="146">
        <v>25000</v>
      </c>
      <c r="E156" s="146">
        <v>25000</v>
      </c>
      <c r="F156" s="315">
        <f>(E156-D156)/D156*100</f>
        <v>0</v>
      </c>
    </row>
    <row r="157" spans="1:6" ht="16.5">
      <c r="A157" s="121"/>
      <c r="B157" s="86" t="s">
        <v>310</v>
      </c>
      <c r="C157" s="202" t="s">
        <v>207</v>
      </c>
      <c r="D157" s="146">
        <v>15000</v>
      </c>
      <c r="E157" s="146">
        <v>15000</v>
      </c>
      <c r="F157" s="315">
        <f>(E157-D157)/D157*100</f>
        <v>0</v>
      </c>
    </row>
    <row r="158" spans="1:6" ht="16.5">
      <c r="A158" s="121"/>
      <c r="B158" s="86" t="s">
        <v>309</v>
      </c>
      <c r="C158" s="202" t="s">
        <v>207</v>
      </c>
      <c r="D158" s="146">
        <v>5000</v>
      </c>
      <c r="E158" s="146">
        <v>5000</v>
      </c>
      <c r="F158" s="315">
        <f>(E158-D158)/D158*100</f>
        <v>0</v>
      </c>
    </row>
    <row r="159" spans="1:6" ht="16.5">
      <c r="A159" s="121"/>
      <c r="B159" s="86" t="s">
        <v>308</v>
      </c>
      <c r="C159" s="202" t="s">
        <v>207</v>
      </c>
      <c r="D159" s="146">
        <v>1000</v>
      </c>
      <c r="E159" s="146">
        <v>1000</v>
      </c>
      <c r="F159" s="315">
        <f>(E159-D159)/D159*100</f>
        <v>0</v>
      </c>
    </row>
    <row r="160" spans="1:6" ht="16.5">
      <c r="A160" s="121"/>
      <c r="B160" s="145" t="s">
        <v>307</v>
      </c>
      <c r="C160" s="202" t="s">
        <v>207</v>
      </c>
      <c r="D160" s="146">
        <v>30000</v>
      </c>
      <c r="E160" s="146">
        <v>30000</v>
      </c>
      <c r="F160" s="315">
        <f>(E160-D160)/D160*100</f>
        <v>0</v>
      </c>
    </row>
    <row r="161" spans="1:6" ht="16.5">
      <c r="A161" s="121"/>
      <c r="B161" s="86" t="s">
        <v>306</v>
      </c>
      <c r="C161" s="202" t="s">
        <v>207</v>
      </c>
      <c r="D161" s="146">
        <v>60000</v>
      </c>
      <c r="E161" s="146">
        <v>60000</v>
      </c>
      <c r="F161" s="315">
        <f>(E161-D161)/D161*100</f>
        <v>0</v>
      </c>
    </row>
    <row r="162" spans="1:6" ht="16.5">
      <c r="A162" s="121" t="s">
        <v>217</v>
      </c>
      <c r="B162" s="124" t="s">
        <v>329</v>
      </c>
      <c r="C162" s="121"/>
      <c r="D162" s="203"/>
      <c r="E162" s="203"/>
      <c r="F162" s="315"/>
    </row>
    <row r="163" spans="1:6" ht="76.5">
      <c r="A163" s="134">
        <v>21</v>
      </c>
      <c r="B163" s="139" t="s">
        <v>277</v>
      </c>
      <c r="C163" s="202"/>
      <c r="D163" s="274" t="s">
        <v>264</v>
      </c>
      <c r="E163" s="275"/>
      <c r="F163" s="315"/>
    </row>
    <row r="164" spans="1:6" ht="16.5">
      <c r="A164" s="121"/>
      <c r="B164" s="86" t="s">
        <v>286</v>
      </c>
      <c r="C164" s="202" t="s">
        <v>207</v>
      </c>
      <c r="D164" s="146">
        <v>5000</v>
      </c>
      <c r="E164" s="146">
        <v>5000</v>
      </c>
      <c r="F164" s="315">
        <f>(E164-D164)/D164*100</f>
        <v>0</v>
      </c>
    </row>
    <row r="165" spans="1:6" ht="16.5">
      <c r="A165" s="121"/>
      <c r="B165" s="86" t="s">
        <v>304</v>
      </c>
      <c r="C165" s="202" t="s">
        <v>207</v>
      </c>
      <c r="D165" s="146">
        <v>10000</v>
      </c>
      <c r="E165" s="146">
        <v>15000</v>
      </c>
      <c r="F165" s="315">
        <f>(E165-D165)/D165*100</f>
        <v>50</v>
      </c>
    </row>
    <row r="166" spans="1:6" ht="16.5">
      <c r="A166" s="121"/>
      <c r="B166" s="86" t="s">
        <v>305</v>
      </c>
      <c r="C166" s="202" t="s">
        <v>207</v>
      </c>
      <c r="D166" s="146">
        <v>15000</v>
      </c>
      <c r="E166" s="146">
        <v>20000</v>
      </c>
      <c r="F166" s="315">
        <f>(E166-D166)/D166*100</f>
        <v>33.33333333333333</v>
      </c>
    </row>
    <row r="167" spans="1:6" ht="16.5">
      <c r="A167" s="121"/>
      <c r="B167" s="86" t="s">
        <v>301</v>
      </c>
      <c r="C167" s="202" t="s">
        <v>207</v>
      </c>
      <c r="D167" s="146">
        <v>30000</v>
      </c>
      <c r="E167" s="146">
        <v>40000</v>
      </c>
      <c r="F167" s="315">
        <f>(E167-D167)/D167*100</f>
        <v>33.33333333333333</v>
      </c>
    </row>
    <row r="168" spans="1:6" ht="16.5">
      <c r="A168" s="121"/>
      <c r="B168" s="86" t="s">
        <v>302</v>
      </c>
      <c r="C168" s="202" t="s">
        <v>207</v>
      </c>
      <c r="D168" s="146">
        <v>50000</v>
      </c>
      <c r="E168" s="146">
        <v>80000</v>
      </c>
      <c r="F168" s="315">
        <f>(E168-D168)/D168*100</f>
        <v>60</v>
      </c>
    </row>
    <row r="169" spans="1:6" ht="16.5">
      <c r="A169" s="121"/>
      <c r="B169" s="86" t="s">
        <v>303</v>
      </c>
      <c r="C169" s="202" t="s">
        <v>207</v>
      </c>
      <c r="D169" s="146">
        <v>120000</v>
      </c>
      <c r="E169" s="146">
        <v>120000</v>
      </c>
      <c r="F169" s="315">
        <f>(E169-D169)/D169*100</f>
        <v>0</v>
      </c>
    </row>
    <row r="170" spans="1:6" ht="25.5">
      <c r="A170" s="121">
        <v>22</v>
      </c>
      <c r="B170" s="139" t="s">
        <v>331</v>
      </c>
      <c r="C170" s="202"/>
      <c r="D170" s="272" t="s">
        <v>264</v>
      </c>
      <c r="E170" s="273"/>
      <c r="F170" s="315"/>
    </row>
    <row r="171" spans="1:6" ht="16.5">
      <c r="A171" s="165"/>
      <c r="B171" s="167" t="s">
        <v>286</v>
      </c>
      <c r="C171" s="218" t="s">
        <v>207</v>
      </c>
      <c r="D171" s="169">
        <v>10000</v>
      </c>
      <c r="E171" s="169">
        <v>50000</v>
      </c>
      <c r="F171" s="315">
        <f>(E171-D171)/D171*100</f>
        <v>400</v>
      </c>
    </row>
    <row r="172" spans="1:6" ht="16.5">
      <c r="A172" s="165"/>
      <c r="B172" s="167" t="s">
        <v>304</v>
      </c>
      <c r="C172" s="218" t="s">
        <v>207</v>
      </c>
      <c r="D172" s="169">
        <v>20000</v>
      </c>
      <c r="E172" s="169">
        <v>100000</v>
      </c>
      <c r="F172" s="315">
        <f>(E172-D172)/D172*100</f>
        <v>400</v>
      </c>
    </row>
    <row r="173" spans="1:6" ht="16.5">
      <c r="A173" s="165"/>
      <c r="B173" s="167" t="s">
        <v>305</v>
      </c>
      <c r="C173" s="218" t="s">
        <v>207</v>
      </c>
      <c r="D173" s="169">
        <v>40000</v>
      </c>
      <c r="E173" s="169">
        <v>200000</v>
      </c>
      <c r="F173" s="315">
        <f>(E173-D173)/D173*100</f>
        <v>400</v>
      </c>
    </row>
    <row r="174" spans="1:6" ht="16.5">
      <c r="A174" s="165"/>
      <c r="B174" s="167" t="s">
        <v>301</v>
      </c>
      <c r="C174" s="218" t="s">
        <v>207</v>
      </c>
      <c r="D174" s="169">
        <v>80000</v>
      </c>
      <c r="E174" s="169">
        <v>400000</v>
      </c>
      <c r="F174" s="315">
        <f>(E174-D174)/D174*100</f>
        <v>400</v>
      </c>
    </row>
    <row r="175" spans="1:6" ht="16.5">
      <c r="A175" s="165"/>
      <c r="B175" s="167" t="s">
        <v>302</v>
      </c>
      <c r="C175" s="218" t="s">
        <v>207</v>
      </c>
      <c r="D175" s="169">
        <v>120000</v>
      </c>
      <c r="E175" s="169">
        <v>1000000</v>
      </c>
      <c r="F175" s="315">
        <f>(E175-D175)/D175*100</f>
        <v>733.3333333333333</v>
      </c>
    </row>
    <row r="176" spans="1:6" ht="16.5">
      <c r="A176" s="165"/>
      <c r="B176" s="167" t="s">
        <v>303</v>
      </c>
      <c r="C176" s="218" t="s">
        <v>207</v>
      </c>
      <c r="D176" s="169">
        <v>200000</v>
      </c>
      <c r="E176" s="169">
        <v>1500000</v>
      </c>
      <c r="F176" s="315">
        <f>(E176-D176)/D176*100</f>
        <v>650</v>
      </c>
    </row>
    <row r="177" spans="1:6" ht="16.5">
      <c r="A177" s="165">
        <v>23</v>
      </c>
      <c r="B177" s="171" t="s">
        <v>330</v>
      </c>
      <c r="C177" s="218"/>
      <c r="D177" s="169"/>
      <c r="E177" s="169"/>
      <c r="F177" s="315"/>
    </row>
    <row r="178" spans="1:6" ht="16.5">
      <c r="A178" s="165"/>
      <c r="B178" s="167" t="s">
        <v>291</v>
      </c>
      <c r="C178" s="218" t="s">
        <v>207</v>
      </c>
      <c r="D178" s="169">
        <v>1000</v>
      </c>
      <c r="E178" s="169">
        <v>1000</v>
      </c>
      <c r="F178" s="315">
        <f>(E178-D178)/D178*100</f>
        <v>0</v>
      </c>
    </row>
    <row r="179" spans="1:6" ht="16.5">
      <c r="A179" s="172"/>
      <c r="B179" s="167" t="s">
        <v>292</v>
      </c>
      <c r="C179" s="218" t="s">
        <v>207</v>
      </c>
      <c r="D179" s="169">
        <v>1500</v>
      </c>
      <c r="E179" s="169">
        <v>1500</v>
      </c>
      <c r="F179" s="315">
        <f>(E179-D179)/D179*100</f>
        <v>0</v>
      </c>
    </row>
    <row r="180" spans="1:6" ht="16.5">
      <c r="A180" s="172"/>
      <c r="B180" s="167" t="s">
        <v>293</v>
      </c>
      <c r="C180" s="218" t="s">
        <v>207</v>
      </c>
      <c r="D180" s="169">
        <v>4000</v>
      </c>
      <c r="E180" s="169">
        <v>4000</v>
      </c>
      <c r="F180" s="315">
        <f>(E180-D180)/D180*100</f>
        <v>0</v>
      </c>
    </row>
    <row r="181" spans="1:6" ht="16.5">
      <c r="A181" s="172"/>
      <c r="B181" s="167" t="s">
        <v>294</v>
      </c>
      <c r="C181" s="218" t="s">
        <v>207</v>
      </c>
      <c r="D181" s="169">
        <v>7000</v>
      </c>
      <c r="E181" s="169">
        <v>7000</v>
      </c>
      <c r="F181" s="315">
        <f>(E181-D181)/D181*100</f>
        <v>0</v>
      </c>
    </row>
    <row r="182" spans="1:6" ht="16.5">
      <c r="A182" s="172"/>
      <c r="B182" s="167" t="s">
        <v>423</v>
      </c>
      <c r="C182" s="218" t="s">
        <v>207</v>
      </c>
      <c r="D182" s="169">
        <v>3000</v>
      </c>
      <c r="E182" s="169">
        <v>5000</v>
      </c>
      <c r="F182" s="315">
        <f>(E182-D182)/D182*100</f>
        <v>66.66666666666666</v>
      </c>
    </row>
    <row r="183" spans="1:6" ht="16.5">
      <c r="A183" s="165">
        <v>24</v>
      </c>
      <c r="B183" s="171" t="s">
        <v>300</v>
      </c>
      <c r="C183" s="218"/>
      <c r="D183" s="169"/>
      <c r="E183" s="169"/>
      <c r="F183" s="315"/>
    </row>
    <row r="184" spans="1:6" ht="16.5">
      <c r="A184" s="172"/>
      <c r="B184" s="167" t="s">
        <v>299</v>
      </c>
      <c r="C184" s="218" t="s">
        <v>207</v>
      </c>
      <c r="D184" s="224">
        <v>25000</v>
      </c>
      <c r="E184" s="224">
        <v>25000</v>
      </c>
      <c r="F184" s="315">
        <f>(E184-D184)/D184*100</f>
        <v>0</v>
      </c>
    </row>
    <row r="185" spans="1:6" ht="16.5">
      <c r="A185" s="165"/>
      <c r="B185" s="167" t="s">
        <v>298</v>
      </c>
      <c r="C185" s="218" t="s">
        <v>207</v>
      </c>
      <c r="D185" s="224">
        <v>60000</v>
      </c>
      <c r="E185" s="224">
        <v>60000</v>
      </c>
      <c r="F185" s="315">
        <f>(E185-D185)/D185*100</f>
        <v>0</v>
      </c>
    </row>
    <row r="186" spans="1:6" ht="16.5">
      <c r="A186" s="172"/>
      <c r="B186" s="167" t="s">
        <v>297</v>
      </c>
      <c r="C186" s="218" t="s">
        <v>207</v>
      </c>
      <c r="D186" s="224">
        <v>80000</v>
      </c>
      <c r="E186" s="224">
        <v>80000</v>
      </c>
      <c r="F186" s="315">
        <f>(E186-D186)/D186*100</f>
        <v>0</v>
      </c>
    </row>
    <row r="187" spans="1:6" ht="16.5">
      <c r="A187" s="172"/>
      <c r="B187" s="167" t="s">
        <v>296</v>
      </c>
      <c r="C187" s="218" t="s">
        <v>207</v>
      </c>
      <c r="D187" s="224">
        <v>120000</v>
      </c>
      <c r="E187" s="224">
        <v>120000</v>
      </c>
      <c r="F187" s="315">
        <f>(E187-D187)/D187*100</f>
        <v>0</v>
      </c>
    </row>
    <row r="188" spans="1:6" ht="16.5">
      <c r="A188" s="172"/>
      <c r="B188" s="197" t="s">
        <v>394</v>
      </c>
      <c r="C188" s="279" t="s">
        <v>207</v>
      </c>
      <c r="D188" s="278">
        <v>250000</v>
      </c>
      <c r="E188" s="224">
        <v>250000</v>
      </c>
      <c r="F188" s="315">
        <f>(E188-D188)/D188*100</f>
        <v>0</v>
      </c>
    </row>
    <row r="189" spans="1:6" ht="16.5">
      <c r="A189" s="280"/>
      <c r="B189" s="287" t="s">
        <v>395</v>
      </c>
      <c r="C189" s="288" t="s">
        <v>207</v>
      </c>
      <c r="D189" s="289">
        <v>0</v>
      </c>
      <c r="E189" s="289">
        <v>500000</v>
      </c>
      <c r="F189" s="315" t="s">
        <v>512</v>
      </c>
    </row>
    <row r="190" spans="1:6" ht="16.5">
      <c r="A190" s="293" t="s">
        <v>91</v>
      </c>
      <c r="B190" s="294" t="s">
        <v>332</v>
      </c>
      <c r="C190" s="295"/>
      <c r="D190" s="296"/>
      <c r="E190" s="297"/>
      <c r="F190" s="315"/>
    </row>
    <row r="191" spans="1:6" ht="16.5">
      <c r="A191" s="291"/>
      <c r="B191" s="292" t="s">
        <v>265</v>
      </c>
      <c r="C191" s="479" t="s">
        <v>431</v>
      </c>
      <c r="D191" s="480"/>
      <c r="E191" s="317"/>
      <c r="F191" s="315"/>
    </row>
    <row r="192" spans="1:6" ht="16.5">
      <c r="A192" s="172"/>
      <c r="B192" s="177" t="s">
        <v>255</v>
      </c>
      <c r="C192" s="481" t="s">
        <v>266</v>
      </c>
      <c r="D192" s="482"/>
      <c r="E192" s="264" t="s">
        <v>267</v>
      </c>
      <c r="F192" s="315"/>
    </row>
    <row r="193" spans="1:6" ht="16.5">
      <c r="A193" s="172"/>
      <c r="B193" s="178" t="s">
        <v>279</v>
      </c>
      <c r="C193" s="483">
        <v>650</v>
      </c>
      <c r="D193" s="484"/>
      <c r="E193" s="276">
        <v>5000</v>
      </c>
      <c r="F193" s="315">
        <f>(E193-C193)/C193*100</f>
        <v>669.2307692307693</v>
      </c>
    </row>
    <row r="194" spans="1:6" ht="16.5">
      <c r="A194" s="172"/>
      <c r="B194" s="178" t="s">
        <v>280</v>
      </c>
      <c r="C194" s="485">
        <v>1000</v>
      </c>
      <c r="D194" s="486"/>
      <c r="E194" s="276"/>
      <c r="F194" s="315" t="s">
        <v>512</v>
      </c>
    </row>
    <row r="195" spans="1:6" ht="16.5">
      <c r="A195" s="172"/>
      <c r="B195" s="179" t="s">
        <v>405</v>
      </c>
      <c r="C195" s="485"/>
      <c r="D195" s="486"/>
      <c r="E195" s="276">
        <v>2500</v>
      </c>
      <c r="F195" s="315"/>
    </row>
    <row r="196" spans="1:6" ht="16.5">
      <c r="A196" s="180"/>
      <c r="B196" s="182" t="s">
        <v>406</v>
      </c>
      <c r="C196" s="487"/>
      <c r="D196" s="488"/>
      <c r="E196" s="277">
        <v>6000</v>
      </c>
      <c r="F196" s="315"/>
    </row>
    <row r="197" spans="1:6" ht="15.75" customHeight="1">
      <c r="A197" s="489" t="s">
        <v>295</v>
      </c>
      <c r="B197" s="490"/>
      <c r="C197" s="490"/>
      <c r="D197" s="490"/>
      <c r="E197" s="490"/>
      <c r="F197" s="491"/>
    </row>
  </sheetData>
  <mergeCells count="17">
    <mergeCell ref="C194:D194"/>
    <mergeCell ref="C195:D195"/>
    <mergeCell ref="C196:D196"/>
    <mergeCell ref="A197:F197"/>
    <mergeCell ref="C191:D191"/>
    <mergeCell ref="C192:D192"/>
    <mergeCell ref="C193:D193"/>
    <mergeCell ref="E6:E7"/>
    <mergeCell ref="F6:F7"/>
    <mergeCell ref="A6:A7"/>
    <mergeCell ref="B6:B7"/>
    <mergeCell ref="C6:C7"/>
    <mergeCell ref="D6:D7"/>
    <mergeCell ref="A2:F2"/>
    <mergeCell ref="A1:F1"/>
    <mergeCell ref="A3:F3"/>
    <mergeCell ref="A4:F4"/>
  </mergeCells>
  <printOptions/>
  <pageMargins left="0.7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0"/>
  </sheetPr>
  <dimension ref="A1:O208"/>
  <sheetViews>
    <sheetView workbookViewId="0" topLeftCell="A172">
      <selection activeCell="A1" sqref="A1:H197"/>
    </sheetView>
  </sheetViews>
  <sheetFormatPr defaultColWidth="8.796875" defaultRowHeight="14.25"/>
  <cols>
    <col min="1" max="1" width="3.59765625" style="0" customWidth="1"/>
    <col min="2" max="2" width="33.09765625" style="0" customWidth="1"/>
    <col min="3" max="3" width="11.5" style="0" customWidth="1"/>
    <col min="4" max="4" width="13" style="0" customWidth="1"/>
    <col min="5" max="5" width="35" style="0" customWidth="1"/>
    <col min="6" max="6" width="14.5" style="0" customWidth="1"/>
    <col min="7" max="7" width="17" style="0" customWidth="1"/>
    <col min="8" max="8" width="13.09765625" style="0" customWidth="1"/>
  </cols>
  <sheetData>
    <row r="1" spans="1:9" ht="18.75">
      <c r="A1" s="427" t="s">
        <v>206</v>
      </c>
      <c r="B1" s="427"/>
      <c r="C1" s="427"/>
      <c r="D1" s="427"/>
      <c r="E1" s="427"/>
      <c r="F1" s="427"/>
      <c r="G1" s="427"/>
      <c r="H1" s="427"/>
      <c r="I1" s="158"/>
    </row>
    <row r="2" spans="1:9" ht="18.75">
      <c r="A2" s="427" t="s">
        <v>226</v>
      </c>
      <c r="B2" s="427"/>
      <c r="C2" s="427"/>
      <c r="D2" s="427"/>
      <c r="E2" s="427"/>
      <c r="F2" s="427"/>
      <c r="G2" s="427"/>
      <c r="H2" s="427"/>
      <c r="I2" s="158"/>
    </row>
    <row r="3" spans="1:9" ht="18.75">
      <c r="A3" s="427" t="s">
        <v>227</v>
      </c>
      <c r="B3" s="427"/>
      <c r="C3" s="427"/>
      <c r="D3" s="427"/>
      <c r="E3" s="427"/>
      <c r="F3" s="427"/>
      <c r="G3" s="427"/>
      <c r="H3" s="427"/>
      <c r="I3" s="158"/>
    </row>
    <row r="4" spans="1:9" ht="18.75">
      <c r="A4" s="477" t="s">
        <v>500</v>
      </c>
      <c r="B4" s="477"/>
      <c r="C4" s="477"/>
      <c r="D4" s="477"/>
      <c r="E4" s="477"/>
      <c r="F4" s="477"/>
      <c r="G4" s="477"/>
      <c r="H4" s="477"/>
      <c r="I4" s="158"/>
    </row>
    <row r="6" spans="1:9" ht="16.5">
      <c r="A6" s="428" t="s">
        <v>92</v>
      </c>
      <c r="B6" s="430" t="s">
        <v>155</v>
      </c>
      <c r="C6" s="428" t="s">
        <v>213</v>
      </c>
      <c r="D6" s="433" t="s">
        <v>380</v>
      </c>
      <c r="E6" s="430" t="s">
        <v>155</v>
      </c>
      <c r="F6" s="428" t="s">
        <v>213</v>
      </c>
      <c r="G6" s="432" t="s">
        <v>381</v>
      </c>
      <c r="H6" s="432" t="s">
        <v>442</v>
      </c>
    </row>
    <row r="7" spans="1:8" ht="57.75" customHeight="1">
      <c r="A7" s="478"/>
      <c r="B7" s="430"/>
      <c r="C7" s="478"/>
      <c r="D7" s="473"/>
      <c r="E7" s="430"/>
      <c r="F7" s="478"/>
      <c r="G7" s="432"/>
      <c r="H7" s="432"/>
    </row>
    <row r="8" spans="1:8" ht="16.5">
      <c r="A8" s="118" t="s">
        <v>29</v>
      </c>
      <c r="B8" s="120" t="s">
        <v>156</v>
      </c>
      <c r="C8" s="200"/>
      <c r="D8" s="201"/>
      <c r="E8" s="120" t="s">
        <v>156</v>
      </c>
      <c r="F8" s="200"/>
      <c r="G8" s="201"/>
      <c r="H8" s="281"/>
    </row>
    <row r="9" spans="1:8" ht="16.5">
      <c r="A9" s="121" t="s">
        <v>32</v>
      </c>
      <c r="B9" s="123" t="s">
        <v>377</v>
      </c>
      <c r="C9" s="148"/>
      <c r="D9" s="146"/>
      <c r="E9" s="123" t="s">
        <v>377</v>
      </c>
      <c r="F9" s="148"/>
      <c r="G9" s="146"/>
      <c r="H9" s="282"/>
    </row>
    <row r="10" spans="1:8" ht="16.5">
      <c r="A10" s="121" t="s">
        <v>217</v>
      </c>
      <c r="B10" s="124" t="s">
        <v>378</v>
      </c>
      <c r="C10" s="148"/>
      <c r="D10" s="146"/>
      <c r="E10" s="124" t="s">
        <v>378</v>
      </c>
      <c r="F10" s="148"/>
      <c r="G10" s="146"/>
      <c r="H10" s="282"/>
    </row>
    <row r="11" spans="1:9" ht="17.25">
      <c r="A11" s="121">
        <v>1</v>
      </c>
      <c r="B11" s="125" t="s">
        <v>270</v>
      </c>
      <c r="C11" s="202" t="s">
        <v>429</v>
      </c>
      <c r="D11" s="146">
        <v>2000</v>
      </c>
      <c r="E11" s="125" t="s">
        <v>270</v>
      </c>
      <c r="F11" s="202" t="s">
        <v>429</v>
      </c>
      <c r="G11" s="146">
        <v>3000</v>
      </c>
      <c r="H11" s="285">
        <f>G11-D11</f>
        <v>1000</v>
      </c>
    </row>
    <row r="12" spans="1:9" ht="17.25">
      <c r="A12" s="121">
        <v>2</v>
      </c>
      <c r="B12" s="125" t="s">
        <v>282</v>
      </c>
      <c r="C12" s="202" t="s">
        <v>429</v>
      </c>
      <c r="D12" s="146">
        <v>2500</v>
      </c>
      <c r="E12" s="125" t="s">
        <v>282</v>
      </c>
      <c r="F12" s="202" t="s">
        <v>429</v>
      </c>
      <c r="G12" s="169">
        <v>4000</v>
      </c>
      <c r="H12" s="285">
        <f>G12-D12</f>
        <v>1500</v>
      </c>
    </row>
    <row r="13" spans="1:9" ht="17.25">
      <c r="A13" s="121">
        <v>3</v>
      </c>
      <c r="B13" s="125" t="s">
        <v>283</v>
      </c>
      <c r="C13" s="202" t="s">
        <v>430</v>
      </c>
      <c r="D13" s="146">
        <v>2000</v>
      </c>
      <c r="E13" s="125" t="s">
        <v>283</v>
      </c>
      <c r="F13" s="202" t="s">
        <v>430</v>
      </c>
      <c r="G13" s="169">
        <v>3500</v>
      </c>
      <c r="H13" s="285">
        <f>G13-D13</f>
        <v>1500</v>
      </c>
    </row>
    <row r="14" spans="1:8" ht="16.5">
      <c r="A14" s="121" t="s">
        <v>217</v>
      </c>
      <c r="B14" s="128" t="s">
        <v>271</v>
      </c>
      <c r="C14" s="121"/>
      <c r="D14" s="203"/>
      <c r="E14" s="128" t="s">
        <v>271</v>
      </c>
      <c r="F14" s="121"/>
      <c r="G14" s="203"/>
      <c r="H14" s="282"/>
    </row>
    <row r="15" spans="1:9" ht="25.5">
      <c r="A15" s="121">
        <v>4</v>
      </c>
      <c r="B15" s="129" t="s">
        <v>284</v>
      </c>
      <c r="C15" s="204" t="s">
        <v>429</v>
      </c>
      <c r="D15" s="205">
        <v>2000</v>
      </c>
      <c r="E15" s="129" t="s">
        <v>284</v>
      </c>
      <c r="F15" s="204" t="s">
        <v>429</v>
      </c>
      <c r="G15" s="205">
        <v>3000</v>
      </c>
      <c r="H15" s="285">
        <f>G15-D15</f>
        <v>1000</v>
      </c>
    </row>
    <row r="16" spans="1:9" ht="17.25">
      <c r="A16" s="121">
        <v>5</v>
      </c>
      <c r="B16" s="130" t="s">
        <v>152</v>
      </c>
      <c r="C16" s="202" t="s">
        <v>430</v>
      </c>
      <c r="D16" s="146">
        <v>1500</v>
      </c>
      <c r="E16" s="130" t="s">
        <v>152</v>
      </c>
      <c r="F16" s="202" t="s">
        <v>430</v>
      </c>
      <c r="G16" s="146">
        <v>3000</v>
      </c>
      <c r="H16" s="285">
        <f>G16-D16</f>
        <v>1500</v>
      </c>
    </row>
    <row r="17" spans="1:8" ht="16.5">
      <c r="A17" s="121" t="s">
        <v>217</v>
      </c>
      <c r="B17" s="124" t="s">
        <v>376</v>
      </c>
      <c r="C17" s="202"/>
      <c r="D17" s="146"/>
      <c r="E17" s="124" t="s">
        <v>376</v>
      </c>
      <c r="F17" s="202"/>
      <c r="G17" s="146"/>
      <c r="H17" s="282"/>
    </row>
    <row r="18" spans="1:8" ht="17.25">
      <c r="A18" s="152">
        <v>6</v>
      </c>
      <c r="B18" s="154" t="s">
        <v>218</v>
      </c>
      <c r="C18" s="207" t="s">
        <v>430</v>
      </c>
      <c r="D18" s="208">
        <v>2000</v>
      </c>
      <c r="E18" s="154" t="s">
        <v>218</v>
      </c>
      <c r="F18" s="207" t="s">
        <v>430</v>
      </c>
      <c r="G18" s="208">
        <v>3000</v>
      </c>
      <c r="H18" s="285">
        <f>G18-D18</f>
        <v>1000</v>
      </c>
    </row>
    <row r="19" spans="1:8" ht="75.75" customHeight="1">
      <c r="A19" s="155">
        <v>7</v>
      </c>
      <c r="B19" s="157" t="s">
        <v>374</v>
      </c>
      <c r="C19" s="209" t="s">
        <v>430</v>
      </c>
      <c r="D19" s="210">
        <v>3000</v>
      </c>
      <c r="E19" s="157" t="s">
        <v>374</v>
      </c>
      <c r="F19" s="209" t="s">
        <v>430</v>
      </c>
      <c r="G19" s="210">
        <v>4000</v>
      </c>
      <c r="H19" s="210">
        <v>1000</v>
      </c>
    </row>
    <row r="20" spans="1:8" ht="31.5" customHeight="1">
      <c r="A20" s="133">
        <v>8</v>
      </c>
      <c r="B20" s="129" t="s">
        <v>375</v>
      </c>
      <c r="C20" s="202" t="s">
        <v>207</v>
      </c>
      <c r="D20" s="146">
        <v>1000</v>
      </c>
      <c r="E20" s="129" t="s">
        <v>375</v>
      </c>
      <c r="F20" s="202" t="s">
        <v>207</v>
      </c>
      <c r="G20" s="146">
        <v>8000</v>
      </c>
      <c r="H20" s="285">
        <f>G20-D20</f>
        <v>7000</v>
      </c>
    </row>
    <row r="21" spans="1:8" ht="54.75" customHeight="1">
      <c r="A21" s="131">
        <v>9</v>
      </c>
      <c r="B21" s="129" t="s">
        <v>285</v>
      </c>
      <c r="C21" s="204" t="s">
        <v>429</v>
      </c>
      <c r="D21" s="205">
        <v>7000</v>
      </c>
      <c r="E21" s="129" t="s">
        <v>285</v>
      </c>
      <c r="F21" s="204" t="s">
        <v>429</v>
      </c>
      <c r="G21" s="205">
        <v>7000</v>
      </c>
      <c r="H21" s="285">
        <f>G21-D21</f>
        <v>0</v>
      </c>
    </row>
    <row r="22" spans="1:8" ht="33.75" customHeight="1">
      <c r="A22" s="121">
        <v>10</v>
      </c>
      <c r="B22" s="130" t="s">
        <v>233</v>
      </c>
      <c r="C22" s="202" t="s">
        <v>430</v>
      </c>
      <c r="D22" s="146">
        <v>1500</v>
      </c>
      <c r="E22" s="130" t="s">
        <v>233</v>
      </c>
      <c r="F22" s="202" t="s">
        <v>430</v>
      </c>
      <c r="G22" s="146">
        <v>4000</v>
      </c>
      <c r="H22" s="285">
        <f>G22-D22</f>
        <v>2500</v>
      </c>
    </row>
    <row r="23" spans="1:8" ht="16.5">
      <c r="A23" s="121" t="s">
        <v>217</v>
      </c>
      <c r="B23" s="124" t="s">
        <v>373</v>
      </c>
      <c r="C23" s="202"/>
      <c r="D23" s="146"/>
      <c r="E23" s="124" t="s">
        <v>373</v>
      </c>
      <c r="F23" s="202"/>
      <c r="G23" s="146"/>
      <c r="H23" s="282"/>
    </row>
    <row r="24" spans="1:8" ht="17.25">
      <c r="A24" s="121">
        <v>11</v>
      </c>
      <c r="B24" s="125" t="s">
        <v>153</v>
      </c>
      <c r="C24" s="202" t="s">
        <v>430</v>
      </c>
      <c r="D24" s="146">
        <v>2000</v>
      </c>
      <c r="E24" s="125" t="s">
        <v>153</v>
      </c>
      <c r="F24" s="202" t="s">
        <v>430</v>
      </c>
      <c r="G24" s="146">
        <v>4000</v>
      </c>
      <c r="H24" s="285">
        <f>G24-D24</f>
        <v>2000</v>
      </c>
    </row>
    <row r="25" spans="1:8" ht="16.5">
      <c r="A25" s="121">
        <v>12</v>
      </c>
      <c r="B25" s="125" t="s">
        <v>154</v>
      </c>
      <c r="C25" s="202"/>
      <c r="D25" s="146"/>
      <c r="E25" s="125" t="s">
        <v>154</v>
      </c>
      <c r="F25" s="202"/>
      <c r="G25" s="146"/>
      <c r="H25" s="282"/>
    </row>
    <row r="26" spans="1:8" ht="17.25">
      <c r="A26" s="121"/>
      <c r="B26" s="86" t="s">
        <v>372</v>
      </c>
      <c r="C26" s="202" t="s">
        <v>429</v>
      </c>
      <c r="D26" s="146">
        <v>2200</v>
      </c>
      <c r="E26" s="86" t="s">
        <v>372</v>
      </c>
      <c r="F26" s="202" t="s">
        <v>429</v>
      </c>
      <c r="G26" s="169">
        <v>6000</v>
      </c>
      <c r="H26" s="285">
        <f>G26-D26</f>
        <v>3800</v>
      </c>
    </row>
    <row r="27" spans="1:8" ht="17.25">
      <c r="A27" s="121"/>
      <c r="B27" s="86" t="s">
        <v>371</v>
      </c>
      <c r="C27" s="202" t="s">
        <v>429</v>
      </c>
      <c r="D27" s="146">
        <v>2000</v>
      </c>
      <c r="E27" s="86" t="s">
        <v>371</v>
      </c>
      <c r="F27" s="202" t="s">
        <v>429</v>
      </c>
      <c r="G27" s="169">
        <v>5000</v>
      </c>
      <c r="H27" s="285">
        <f>G27-D27</f>
        <v>3000</v>
      </c>
    </row>
    <row r="28" spans="1:8" ht="17.25">
      <c r="A28" s="121"/>
      <c r="B28" s="86" t="s">
        <v>370</v>
      </c>
      <c r="C28" s="202" t="s">
        <v>429</v>
      </c>
      <c r="D28" s="146">
        <v>1700</v>
      </c>
      <c r="E28" s="86" t="s">
        <v>370</v>
      </c>
      <c r="F28" s="202" t="s">
        <v>429</v>
      </c>
      <c r="G28" s="169">
        <v>4000</v>
      </c>
      <c r="H28" s="285">
        <f>G28-D28</f>
        <v>2300</v>
      </c>
    </row>
    <row r="29" spans="1:8" ht="17.25">
      <c r="A29" s="121"/>
      <c r="B29" s="86" t="s">
        <v>369</v>
      </c>
      <c r="C29" s="202" t="s">
        <v>429</v>
      </c>
      <c r="D29" s="146">
        <v>1400</v>
      </c>
      <c r="E29" s="86" t="s">
        <v>369</v>
      </c>
      <c r="F29" s="202" t="s">
        <v>429</v>
      </c>
      <c r="G29" s="169">
        <v>3000</v>
      </c>
      <c r="H29" s="285">
        <f>G29-D29</f>
        <v>1600</v>
      </c>
    </row>
    <row r="30" spans="1:8" ht="17.25">
      <c r="A30" s="121">
        <v>13</v>
      </c>
      <c r="B30" s="125" t="s">
        <v>162</v>
      </c>
      <c r="C30" s="202" t="s">
        <v>429</v>
      </c>
      <c r="D30" s="146">
        <v>3500</v>
      </c>
      <c r="E30" s="125" t="s">
        <v>162</v>
      </c>
      <c r="F30" s="202" t="s">
        <v>429</v>
      </c>
      <c r="G30" s="169">
        <v>3500</v>
      </c>
      <c r="H30" s="285">
        <f>G30-D30</f>
        <v>0</v>
      </c>
    </row>
    <row r="31" spans="1:8" ht="16.5">
      <c r="A31" s="121" t="s">
        <v>217</v>
      </c>
      <c r="B31" s="124" t="s">
        <v>368</v>
      </c>
      <c r="C31" s="202"/>
      <c r="D31" s="146"/>
      <c r="E31" s="124" t="s">
        <v>368</v>
      </c>
      <c r="F31" s="202"/>
      <c r="G31" s="146"/>
      <c r="H31" s="282"/>
    </row>
    <row r="32" spans="1:8" ht="17.25">
      <c r="A32" s="121">
        <v>14</v>
      </c>
      <c r="B32" s="125" t="s">
        <v>6</v>
      </c>
      <c r="C32" s="202" t="s">
        <v>429</v>
      </c>
      <c r="D32" s="146">
        <v>2000</v>
      </c>
      <c r="E32" s="125" t="s">
        <v>6</v>
      </c>
      <c r="F32" s="202" t="s">
        <v>429</v>
      </c>
      <c r="G32" s="146">
        <v>4500</v>
      </c>
      <c r="H32" s="285">
        <f>G32-D32</f>
        <v>2500</v>
      </c>
    </row>
    <row r="33" spans="1:8" ht="17.25">
      <c r="A33" s="121">
        <v>15</v>
      </c>
      <c r="B33" s="125" t="s">
        <v>222</v>
      </c>
      <c r="C33" s="202" t="s">
        <v>429</v>
      </c>
      <c r="D33" s="146">
        <v>3000</v>
      </c>
      <c r="E33" s="125" t="s">
        <v>222</v>
      </c>
      <c r="F33" s="202" t="s">
        <v>429</v>
      </c>
      <c r="G33" s="146">
        <v>8000</v>
      </c>
      <c r="H33" s="285">
        <f>G33-D33</f>
        <v>5000</v>
      </c>
    </row>
    <row r="34" spans="1:8" ht="24" customHeight="1">
      <c r="A34" s="121">
        <v>16</v>
      </c>
      <c r="B34" s="125" t="s">
        <v>494</v>
      </c>
      <c r="C34" s="202" t="s">
        <v>429</v>
      </c>
      <c r="D34" s="146">
        <v>4000</v>
      </c>
      <c r="E34" s="125" t="s">
        <v>494</v>
      </c>
      <c r="F34" s="202" t="s">
        <v>429</v>
      </c>
      <c r="G34" s="146">
        <v>10000</v>
      </c>
      <c r="H34" s="285">
        <f>G34-D34</f>
        <v>6000</v>
      </c>
    </row>
    <row r="35" spans="1:8" ht="35.25" customHeight="1">
      <c r="A35" s="134">
        <v>17</v>
      </c>
      <c r="B35" s="135" t="s">
        <v>367</v>
      </c>
      <c r="C35" s="204" t="s">
        <v>429</v>
      </c>
      <c r="D35" s="205">
        <v>2000</v>
      </c>
      <c r="E35" s="135" t="s">
        <v>367</v>
      </c>
      <c r="F35" s="204" t="s">
        <v>429</v>
      </c>
      <c r="G35" s="205">
        <v>2000</v>
      </c>
      <c r="H35" s="285">
        <f>G35-D35</f>
        <v>0</v>
      </c>
    </row>
    <row r="36" spans="1:8" ht="18" customHeight="1">
      <c r="A36" s="134">
        <v>18</v>
      </c>
      <c r="B36" s="135" t="s">
        <v>421</v>
      </c>
      <c r="C36" s="204" t="s">
        <v>429</v>
      </c>
      <c r="D36" s="205"/>
      <c r="E36" s="135" t="s">
        <v>421</v>
      </c>
      <c r="F36" s="204" t="s">
        <v>429</v>
      </c>
      <c r="G36" s="205">
        <v>30000</v>
      </c>
      <c r="H36" s="285">
        <f>G36-D36</f>
        <v>30000</v>
      </c>
    </row>
    <row r="37" spans="1:8" ht="21" customHeight="1">
      <c r="A37" s="134">
        <v>19</v>
      </c>
      <c r="B37" s="135" t="s">
        <v>422</v>
      </c>
      <c r="C37" s="204" t="s">
        <v>429</v>
      </c>
      <c r="D37" s="205"/>
      <c r="E37" s="135" t="s">
        <v>422</v>
      </c>
      <c r="F37" s="204" t="s">
        <v>429</v>
      </c>
      <c r="G37" s="205">
        <v>10000</v>
      </c>
      <c r="H37" s="285">
        <f>G37-D37</f>
        <v>10000</v>
      </c>
    </row>
    <row r="38" spans="1:8" ht="18.75" customHeight="1">
      <c r="A38" s="121" t="s">
        <v>52</v>
      </c>
      <c r="B38" s="123" t="s">
        <v>366</v>
      </c>
      <c r="C38" s="202"/>
      <c r="D38" s="146"/>
      <c r="E38" s="123" t="s">
        <v>366</v>
      </c>
      <c r="F38" s="202"/>
      <c r="G38" s="146"/>
      <c r="H38" s="282"/>
    </row>
    <row r="39" spans="1:8" ht="23.25" customHeight="1">
      <c r="A39" s="121" t="s">
        <v>217</v>
      </c>
      <c r="B39" s="124" t="s">
        <v>365</v>
      </c>
      <c r="C39" s="202"/>
      <c r="D39" s="146"/>
      <c r="E39" s="124" t="s">
        <v>365</v>
      </c>
      <c r="F39" s="202"/>
      <c r="G39" s="146"/>
      <c r="H39" s="282"/>
    </row>
    <row r="40" spans="1:8" ht="16.5">
      <c r="A40" s="121">
        <v>1</v>
      </c>
      <c r="B40" s="125" t="s">
        <v>495</v>
      </c>
      <c r="C40" s="202"/>
      <c r="D40" s="146"/>
      <c r="E40" s="125" t="s">
        <v>495</v>
      </c>
      <c r="F40" s="202"/>
      <c r="G40" s="146"/>
      <c r="H40" s="282"/>
    </row>
    <row r="41" spans="1:8" ht="16.5">
      <c r="A41" s="121"/>
      <c r="B41" s="86" t="s">
        <v>286</v>
      </c>
      <c r="C41" s="202" t="s">
        <v>207</v>
      </c>
      <c r="D41" s="146">
        <v>15000</v>
      </c>
      <c r="E41" s="86" t="s">
        <v>286</v>
      </c>
      <c r="F41" s="202" t="s">
        <v>207</v>
      </c>
      <c r="G41" s="169">
        <v>50000</v>
      </c>
      <c r="H41" s="285">
        <f>G41-D41</f>
        <v>35000</v>
      </c>
    </row>
    <row r="42" spans="1:8" ht="16.5">
      <c r="A42" s="121"/>
      <c r="B42" s="86" t="s">
        <v>298</v>
      </c>
      <c r="C42" s="202" t="s">
        <v>207</v>
      </c>
      <c r="D42" s="146">
        <v>25000</v>
      </c>
      <c r="E42" s="86" t="s">
        <v>298</v>
      </c>
      <c r="F42" s="202" t="s">
        <v>207</v>
      </c>
      <c r="G42" s="169">
        <v>100000</v>
      </c>
      <c r="H42" s="285">
        <f>G42-D42</f>
        <v>75000</v>
      </c>
    </row>
    <row r="43" spans="1:8" ht="16.5">
      <c r="A43" s="121"/>
      <c r="B43" s="86" t="s">
        <v>363</v>
      </c>
      <c r="C43" s="202" t="s">
        <v>207</v>
      </c>
      <c r="D43" s="146">
        <v>55000</v>
      </c>
      <c r="E43" s="86" t="s">
        <v>363</v>
      </c>
      <c r="F43" s="202" t="s">
        <v>207</v>
      </c>
      <c r="G43" s="169">
        <v>150000</v>
      </c>
      <c r="H43" s="285">
        <f>G43-D43</f>
        <v>95000</v>
      </c>
    </row>
    <row r="44" spans="1:8" ht="16.5">
      <c r="A44" s="121"/>
      <c r="B44" s="86" t="s">
        <v>360</v>
      </c>
      <c r="C44" s="202" t="s">
        <v>207</v>
      </c>
      <c r="D44" s="146">
        <v>120000</v>
      </c>
      <c r="E44" s="86" t="s">
        <v>360</v>
      </c>
      <c r="F44" s="202" t="s">
        <v>207</v>
      </c>
      <c r="G44" s="169">
        <v>200000</v>
      </c>
      <c r="H44" s="285">
        <f>G44-D44</f>
        <v>80000</v>
      </c>
    </row>
    <row r="45" spans="1:8" ht="16.5">
      <c r="A45" s="121"/>
      <c r="B45" s="86" t="s">
        <v>364</v>
      </c>
      <c r="C45" s="202" t="s">
        <v>207</v>
      </c>
      <c r="D45" s="146">
        <v>150000</v>
      </c>
      <c r="E45" s="86" t="s">
        <v>364</v>
      </c>
      <c r="F45" s="202" t="s">
        <v>207</v>
      </c>
      <c r="G45" s="169">
        <v>250000</v>
      </c>
      <c r="H45" s="285">
        <f>G45-D45</f>
        <v>100000</v>
      </c>
    </row>
    <row r="46" spans="1:8" ht="16.5">
      <c r="A46" s="121"/>
      <c r="B46" s="86" t="s">
        <v>362</v>
      </c>
      <c r="C46" s="202" t="s">
        <v>207</v>
      </c>
      <c r="D46" s="146">
        <v>80000</v>
      </c>
      <c r="E46" s="86" t="s">
        <v>362</v>
      </c>
      <c r="F46" s="202" t="s">
        <v>207</v>
      </c>
      <c r="G46" s="169">
        <v>170000</v>
      </c>
      <c r="H46" s="285">
        <f>G46-D46</f>
        <v>90000</v>
      </c>
    </row>
    <row r="47" spans="1:8" ht="16.5">
      <c r="A47" s="121">
        <v>2</v>
      </c>
      <c r="B47" s="125" t="s">
        <v>482</v>
      </c>
      <c r="C47" s="202"/>
      <c r="D47" s="146"/>
      <c r="E47" s="125" t="s">
        <v>482</v>
      </c>
      <c r="F47" s="202"/>
      <c r="G47" s="146"/>
      <c r="H47" s="282"/>
    </row>
    <row r="48" spans="1:8" ht="16.5">
      <c r="A48" s="121"/>
      <c r="B48" s="86" t="s">
        <v>164</v>
      </c>
      <c r="C48" s="202" t="s">
        <v>208</v>
      </c>
      <c r="D48" s="146">
        <v>35000</v>
      </c>
      <c r="E48" s="86" t="s">
        <v>164</v>
      </c>
      <c r="F48" s="202" t="s">
        <v>208</v>
      </c>
      <c r="G48" s="146">
        <v>35000</v>
      </c>
      <c r="H48" s="285">
        <f>G48-D48</f>
        <v>0</v>
      </c>
    </row>
    <row r="49" spans="1:8" ht="16.5">
      <c r="A49" s="121"/>
      <c r="B49" s="86" t="s">
        <v>361</v>
      </c>
      <c r="C49" s="202" t="s">
        <v>208</v>
      </c>
      <c r="D49" s="146">
        <v>70000</v>
      </c>
      <c r="E49" s="86" t="s">
        <v>361</v>
      </c>
      <c r="F49" s="202" t="s">
        <v>208</v>
      </c>
      <c r="G49" s="146">
        <v>85000</v>
      </c>
      <c r="H49" s="285">
        <f>G49-D49</f>
        <v>15000</v>
      </c>
    </row>
    <row r="50" spans="1:8" ht="16.5">
      <c r="A50" s="121"/>
      <c r="B50" s="86" t="s">
        <v>340</v>
      </c>
      <c r="C50" s="202" t="s">
        <v>208</v>
      </c>
      <c r="D50" s="146">
        <v>100000</v>
      </c>
      <c r="E50" s="86" t="s">
        <v>340</v>
      </c>
      <c r="F50" s="202" t="s">
        <v>208</v>
      </c>
      <c r="G50" s="146">
        <v>130000</v>
      </c>
      <c r="H50" s="285">
        <f>G50-D50</f>
        <v>30000</v>
      </c>
    </row>
    <row r="51" spans="1:8" ht="16.5">
      <c r="A51" s="121"/>
      <c r="B51" s="86" t="s">
        <v>360</v>
      </c>
      <c r="C51" s="202" t="s">
        <v>208</v>
      </c>
      <c r="D51" s="146">
        <v>140000</v>
      </c>
      <c r="E51" s="86" t="s">
        <v>360</v>
      </c>
      <c r="F51" s="202" t="s">
        <v>208</v>
      </c>
      <c r="G51" s="146">
        <v>150000</v>
      </c>
      <c r="H51" s="285">
        <f>G51-D51</f>
        <v>10000</v>
      </c>
    </row>
    <row r="52" spans="1:8" ht="16.5">
      <c r="A52" s="121"/>
      <c r="B52" s="86" t="s">
        <v>359</v>
      </c>
      <c r="C52" s="202" t="s">
        <v>208</v>
      </c>
      <c r="D52" s="146">
        <v>160000</v>
      </c>
      <c r="E52" s="86" t="s">
        <v>359</v>
      </c>
      <c r="F52" s="202" t="s">
        <v>208</v>
      </c>
      <c r="G52" s="146">
        <v>170000</v>
      </c>
      <c r="H52" s="285">
        <f>G52-D52</f>
        <v>10000</v>
      </c>
    </row>
    <row r="53" spans="1:8" ht="16.5">
      <c r="A53" s="121"/>
      <c r="B53" s="86" t="s">
        <v>336</v>
      </c>
      <c r="C53" s="202" t="s">
        <v>208</v>
      </c>
      <c r="D53" s="146">
        <v>120000</v>
      </c>
      <c r="E53" s="86" t="s">
        <v>336</v>
      </c>
      <c r="F53" s="202" t="s">
        <v>208</v>
      </c>
      <c r="G53" s="146">
        <v>120000</v>
      </c>
      <c r="H53" s="285">
        <f>G53-D53</f>
        <v>0</v>
      </c>
    </row>
    <row r="54" spans="1:8" ht="36.75" customHeight="1">
      <c r="A54" s="137">
        <v>3</v>
      </c>
      <c r="B54" s="139" t="s">
        <v>496</v>
      </c>
      <c r="C54" s="121"/>
      <c r="D54" s="214"/>
      <c r="E54" s="139" t="s">
        <v>479</v>
      </c>
      <c r="F54" s="121"/>
      <c r="G54" s="121"/>
      <c r="H54" s="282"/>
    </row>
    <row r="55" spans="1:8" ht="16.5">
      <c r="A55" s="121"/>
      <c r="B55" s="86" t="s">
        <v>286</v>
      </c>
      <c r="C55" s="202" t="s">
        <v>207</v>
      </c>
      <c r="D55" s="146">
        <v>50000</v>
      </c>
      <c r="E55" s="86" t="s">
        <v>286</v>
      </c>
      <c r="F55" s="202" t="s">
        <v>207</v>
      </c>
      <c r="G55" s="146">
        <v>70000</v>
      </c>
      <c r="H55" s="285">
        <f>G55-D55</f>
        <v>20000</v>
      </c>
    </row>
    <row r="56" spans="1:8" ht="16.5">
      <c r="A56" s="121"/>
      <c r="B56" s="86" t="s">
        <v>358</v>
      </c>
      <c r="C56" s="202" t="s">
        <v>207</v>
      </c>
      <c r="D56" s="146">
        <v>100000</v>
      </c>
      <c r="E56" s="86" t="s">
        <v>358</v>
      </c>
      <c r="F56" s="202" t="s">
        <v>207</v>
      </c>
      <c r="G56" s="146">
        <v>120000</v>
      </c>
      <c r="H56" s="285">
        <f>G56-D56</f>
        <v>20000</v>
      </c>
    </row>
    <row r="57" spans="1:8" ht="16.5">
      <c r="A57" s="121"/>
      <c r="B57" s="86" t="s">
        <v>340</v>
      </c>
      <c r="C57" s="202" t="s">
        <v>207</v>
      </c>
      <c r="D57" s="85">
        <v>200000</v>
      </c>
      <c r="E57" s="86" t="s">
        <v>340</v>
      </c>
      <c r="F57" s="202" t="s">
        <v>207</v>
      </c>
      <c r="G57" s="85">
        <v>200000</v>
      </c>
      <c r="H57" s="285">
        <f>G57-D57</f>
        <v>0</v>
      </c>
    </row>
    <row r="58" spans="1:8" ht="16.5">
      <c r="A58" s="121"/>
      <c r="B58" s="86" t="s">
        <v>341</v>
      </c>
      <c r="C58" s="202" t="s">
        <v>207</v>
      </c>
      <c r="D58" s="85">
        <v>300000</v>
      </c>
      <c r="E58" s="86" t="s">
        <v>341</v>
      </c>
      <c r="F58" s="202" t="s">
        <v>207</v>
      </c>
      <c r="G58" s="85">
        <v>300000</v>
      </c>
      <c r="H58" s="285">
        <f>G58-D58</f>
        <v>0</v>
      </c>
    </row>
    <row r="59" spans="1:8" ht="16.5">
      <c r="A59" s="121"/>
      <c r="B59" s="86" t="s">
        <v>357</v>
      </c>
      <c r="C59" s="202" t="s">
        <v>207</v>
      </c>
      <c r="D59" s="85">
        <v>400000</v>
      </c>
      <c r="E59" s="86" t="s">
        <v>357</v>
      </c>
      <c r="F59" s="202" t="s">
        <v>207</v>
      </c>
      <c r="G59" s="85">
        <v>400000</v>
      </c>
      <c r="H59" s="285">
        <f>G59-D59</f>
        <v>0</v>
      </c>
    </row>
    <row r="60" spans="1:8" ht="16.5">
      <c r="A60" s="121"/>
      <c r="B60" s="86" t="s">
        <v>356</v>
      </c>
      <c r="C60" s="202" t="s">
        <v>207</v>
      </c>
      <c r="D60" s="85">
        <v>150000</v>
      </c>
      <c r="E60" s="86" t="s">
        <v>356</v>
      </c>
      <c r="F60" s="202" t="s">
        <v>207</v>
      </c>
      <c r="G60" s="85">
        <v>150000</v>
      </c>
      <c r="H60" s="285">
        <f>G60-D60</f>
        <v>0</v>
      </c>
    </row>
    <row r="61" spans="1:8" ht="16.5">
      <c r="A61" s="121"/>
      <c r="B61" s="125" t="s">
        <v>355</v>
      </c>
      <c r="C61" s="202"/>
      <c r="D61" s="85"/>
      <c r="E61" s="125" t="s">
        <v>355</v>
      </c>
      <c r="F61" s="202"/>
      <c r="G61" s="85"/>
      <c r="H61" s="282"/>
    </row>
    <row r="62" spans="1:8" ht="16.5">
      <c r="A62" s="121"/>
      <c r="B62" s="86" t="s">
        <v>239</v>
      </c>
      <c r="C62" s="202" t="s">
        <v>207</v>
      </c>
      <c r="D62" s="85">
        <v>1500</v>
      </c>
      <c r="E62" s="86" t="s">
        <v>239</v>
      </c>
      <c r="F62" s="202" t="s">
        <v>207</v>
      </c>
      <c r="G62" s="85">
        <v>1500</v>
      </c>
      <c r="H62" s="285">
        <f>G62-D62</f>
        <v>0</v>
      </c>
    </row>
    <row r="63" spans="1:8" ht="17.25">
      <c r="A63" s="121"/>
      <c r="B63" s="86" t="s">
        <v>232</v>
      </c>
      <c r="C63" s="202" t="s">
        <v>429</v>
      </c>
      <c r="D63" s="85">
        <v>80000</v>
      </c>
      <c r="E63" s="86" t="s">
        <v>232</v>
      </c>
      <c r="F63" s="202" t="s">
        <v>429</v>
      </c>
      <c r="G63" s="85">
        <v>80000</v>
      </c>
      <c r="H63" s="285">
        <f>G63-D63</f>
        <v>0</v>
      </c>
    </row>
    <row r="64" spans="1:8" ht="16.5">
      <c r="A64" s="121">
        <v>4</v>
      </c>
      <c r="B64" s="125" t="s">
        <v>354</v>
      </c>
      <c r="C64" s="202"/>
      <c r="D64" s="146"/>
      <c r="E64" s="125" t="s">
        <v>354</v>
      </c>
      <c r="F64" s="202"/>
      <c r="G64" s="146"/>
      <c r="H64" s="282"/>
    </row>
    <row r="65" spans="1:8" ht="16.5">
      <c r="A65" s="121"/>
      <c r="B65" s="86" t="s">
        <v>286</v>
      </c>
      <c r="C65" s="202" t="s">
        <v>207</v>
      </c>
      <c r="D65" s="146">
        <v>20000</v>
      </c>
      <c r="E65" s="86" t="s">
        <v>286</v>
      </c>
      <c r="F65" s="202" t="s">
        <v>207</v>
      </c>
      <c r="G65" s="146">
        <v>40000</v>
      </c>
      <c r="H65" s="285">
        <f>G65-D65</f>
        <v>20000</v>
      </c>
    </row>
    <row r="66" spans="1:8" ht="16.5">
      <c r="A66" s="121"/>
      <c r="B66" s="86" t="s">
        <v>353</v>
      </c>
      <c r="C66" s="202" t="s">
        <v>207</v>
      </c>
      <c r="D66" s="146">
        <v>150000</v>
      </c>
      <c r="E66" s="86" t="s">
        <v>353</v>
      </c>
      <c r="F66" s="202" t="s">
        <v>207</v>
      </c>
      <c r="G66" s="146">
        <v>150000</v>
      </c>
      <c r="H66" s="285">
        <f>G66-D66</f>
        <v>0</v>
      </c>
    </row>
    <row r="67" spans="1:8" ht="16.5">
      <c r="A67" s="121"/>
      <c r="B67" s="86" t="s">
        <v>352</v>
      </c>
      <c r="C67" s="202" t="s">
        <v>207</v>
      </c>
      <c r="D67" s="146">
        <v>300000</v>
      </c>
      <c r="E67" s="86" t="s">
        <v>352</v>
      </c>
      <c r="F67" s="202" t="s">
        <v>207</v>
      </c>
      <c r="G67" s="146">
        <v>300000</v>
      </c>
      <c r="H67" s="285">
        <f>G67-D67</f>
        <v>0</v>
      </c>
    </row>
    <row r="68" spans="1:8" ht="16.5">
      <c r="A68" s="121" t="s">
        <v>217</v>
      </c>
      <c r="B68" s="124" t="s">
        <v>351</v>
      </c>
      <c r="C68" s="202"/>
      <c r="D68" s="199"/>
      <c r="E68" s="124" t="s">
        <v>351</v>
      </c>
      <c r="F68" s="202"/>
      <c r="G68" s="199"/>
      <c r="H68" s="282"/>
    </row>
    <row r="69" spans="1:8" ht="16.5">
      <c r="A69" s="121">
        <v>5</v>
      </c>
      <c r="B69" s="125" t="s">
        <v>350</v>
      </c>
      <c r="C69" s="202"/>
      <c r="D69" s="199"/>
      <c r="E69" s="125" t="s">
        <v>350</v>
      </c>
      <c r="F69" s="202"/>
      <c r="G69" s="199"/>
      <c r="H69" s="282"/>
    </row>
    <row r="70" spans="1:8" ht="16.5">
      <c r="A70" s="121"/>
      <c r="B70" s="86" t="s">
        <v>286</v>
      </c>
      <c r="C70" s="202" t="s">
        <v>207</v>
      </c>
      <c r="D70" s="199">
        <v>70000</v>
      </c>
      <c r="E70" s="86" t="s">
        <v>286</v>
      </c>
      <c r="F70" s="202" t="s">
        <v>207</v>
      </c>
      <c r="G70" s="199">
        <v>100000</v>
      </c>
      <c r="H70" s="285">
        <f>G70-D70</f>
        <v>30000</v>
      </c>
    </row>
    <row r="71" spans="1:8" ht="16.5">
      <c r="A71" s="121"/>
      <c r="B71" s="86" t="s">
        <v>298</v>
      </c>
      <c r="C71" s="202" t="s">
        <v>207</v>
      </c>
      <c r="D71" s="199">
        <v>200000</v>
      </c>
      <c r="E71" s="86" t="s">
        <v>298</v>
      </c>
      <c r="F71" s="202" t="s">
        <v>207</v>
      </c>
      <c r="G71" s="199">
        <v>240000</v>
      </c>
      <c r="H71" s="285">
        <f>G71-D71</f>
        <v>40000</v>
      </c>
    </row>
    <row r="72" spans="1:8" ht="16.5">
      <c r="A72" s="121"/>
      <c r="B72" s="86" t="s">
        <v>315</v>
      </c>
      <c r="C72" s="202" t="s">
        <v>207</v>
      </c>
      <c r="D72" s="199">
        <v>400000</v>
      </c>
      <c r="E72" s="86" t="s">
        <v>315</v>
      </c>
      <c r="F72" s="202" t="s">
        <v>207</v>
      </c>
      <c r="G72" s="199">
        <v>420000</v>
      </c>
      <c r="H72" s="285">
        <f>G72-D72</f>
        <v>20000</v>
      </c>
    </row>
    <row r="73" spans="1:8" ht="16.5">
      <c r="A73" s="121"/>
      <c r="B73" s="86" t="s">
        <v>349</v>
      </c>
      <c r="C73" s="202" t="s">
        <v>207</v>
      </c>
      <c r="D73" s="199">
        <v>600000</v>
      </c>
      <c r="E73" s="86" t="s">
        <v>349</v>
      </c>
      <c r="F73" s="202" t="s">
        <v>207</v>
      </c>
      <c r="G73" s="199">
        <v>720000</v>
      </c>
      <c r="H73" s="285">
        <f>G73-D73</f>
        <v>120000</v>
      </c>
    </row>
    <row r="74" spans="1:8" ht="16.5">
      <c r="A74" s="121"/>
      <c r="B74" s="86" t="s">
        <v>348</v>
      </c>
      <c r="C74" s="202" t="s">
        <v>207</v>
      </c>
      <c r="D74" s="195">
        <v>900000</v>
      </c>
      <c r="E74" s="86" t="s">
        <v>348</v>
      </c>
      <c r="F74" s="202" t="s">
        <v>207</v>
      </c>
      <c r="G74" s="195">
        <v>1200000</v>
      </c>
      <c r="H74" s="285">
        <f>G74-D74</f>
        <v>300000</v>
      </c>
    </row>
    <row r="75" spans="1:8" ht="16.5">
      <c r="A75" s="121"/>
      <c r="B75" s="86" t="s">
        <v>347</v>
      </c>
      <c r="C75" s="202" t="s">
        <v>207</v>
      </c>
      <c r="D75" s="195">
        <v>1100000</v>
      </c>
      <c r="E75" s="86" t="s">
        <v>347</v>
      </c>
      <c r="F75" s="202" t="s">
        <v>207</v>
      </c>
      <c r="G75" s="195">
        <v>2300000</v>
      </c>
      <c r="H75" s="285">
        <f>G75-D75</f>
        <v>1200000</v>
      </c>
    </row>
    <row r="76" spans="1:8" ht="16.5">
      <c r="A76" s="121">
        <v>6</v>
      </c>
      <c r="B76" s="125" t="s">
        <v>346</v>
      </c>
      <c r="C76" s="202"/>
      <c r="D76" s="199"/>
      <c r="E76" s="125" t="s">
        <v>346</v>
      </c>
      <c r="F76" s="202"/>
      <c r="G76" s="199"/>
      <c r="H76" s="282"/>
    </row>
    <row r="77" spans="1:8" ht="16.5">
      <c r="A77" s="121"/>
      <c r="B77" s="86" t="s">
        <v>286</v>
      </c>
      <c r="C77" s="202" t="s">
        <v>207</v>
      </c>
      <c r="D77" s="199">
        <v>70000</v>
      </c>
      <c r="E77" s="86" t="s">
        <v>286</v>
      </c>
      <c r="F77" s="202" t="s">
        <v>207</v>
      </c>
      <c r="G77" s="199">
        <v>100000</v>
      </c>
      <c r="H77" s="285">
        <f>G77-D77</f>
        <v>30000</v>
      </c>
    </row>
    <row r="78" spans="1:8" ht="16.5">
      <c r="A78" s="121"/>
      <c r="B78" s="86" t="s">
        <v>345</v>
      </c>
      <c r="C78" s="202" t="s">
        <v>207</v>
      </c>
      <c r="D78" s="199">
        <v>200000</v>
      </c>
      <c r="E78" s="86" t="s">
        <v>345</v>
      </c>
      <c r="F78" s="202" t="s">
        <v>207</v>
      </c>
      <c r="G78" s="199">
        <v>240000</v>
      </c>
      <c r="H78" s="285">
        <f>G78-D78</f>
        <v>40000</v>
      </c>
    </row>
    <row r="79" spans="1:8" ht="16.5">
      <c r="A79" s="121"/>
      <c r="B79" s="86" t="s">
        <v>344</v>
      </c>
      <c r="C79" s="202" t="s">
        <v>207</v>
      </c>
      <c r="D79" s="199">
        <v>350000</v>
      </c>
      <c r="E79" s="86" t="s">
        <v>344</v>
      </c>
      <c r="F79" s="202" t="s">
        <v>207</v>
      </c>
      <c r="G79" s="199">
        <v>450000</v>
      </c>
      <c r="H79" s="285">
        <f>G79-D79</f>
        <v>100000</v>
      </c>
    </row>
    <row r="80" spans="1:8" ht="16.5">
      <c r="A80" s="121"/>
      <c r="B80" s="86" t="s">
        <v>338</v>
      </c>
      <c r="C80" s="202" t="s">
        <v>207</v>
      </c>
      <c r="D80" s="199">
        <v>600000</v>
      </c>
      <c r="E80" s="86" t="s">
        <v>338</v>
      </c>
      <c r="F80" s="202" t="s">
        <v>207</v>
      </c>
      <c r="G80" s="199">
        <v>950000</v>
      </c>
      <c r="H80" s="285">
        <f>G80-D80</f>
        <v>350000</v>
      </c>
    </row>
    <row r="81" spans="1:8" ht="16.5">
      <c r="A81" s="121"/>
      <c r="B81" s="86" t="s">
        <v>337</v>
      </c>
      <c r="C81" s="202" t="s">
        <v>207</v>
      </c>
      <c r="D81" s="199">
        <v>900000</v>
      </c>
      <c r="E81" s="86" t="s">
        <v>337</v>
      </c>
      <c r="F81" s="202" t="s">
        <v>207</v>
      </c>
      <c r="G81" s="199">
        <v>1800000</v>
      </c>
      <c r="H81" s="285">
        <f>G81-D81</f>
        <v>900000</v>
      </c>
    </row>
    <row r="82" spans="1:8" ht="16.5">
      <c r="A82" s="121"/>
      <c r="B82" s="86" t="s">
        <v>336</v>
      </c>
      <c r="C82" s="202" t="s">
        <v>207</v>
      </c>
      <c r="D82" s="199">
        <v>1100000</v>
      </c>
      <c r="E82" s="86" t="s">
        <v>336</v>
      </c>
      <c r="F82" s="202" t="s">
        <v>207</v>
      </c>
      <c r="G82" s="199">
        <v>3200000</v>
      </c>
      <c r="H82" s="285">
        <f>G82-D82</f>
        <v>2100000</v>
      </c>
    </row>
    <row r="83" spans="1:8" ht="16.5">
      <c r="A83" s="134">
        <v>7</v>
      </c>
      <c r="B83" s="129" t="s">
        <v>335</v>
      </c>
      <c r="C83" s="202"/>
      <c r="D83" s="199"/>
      <c r="E83" s="129" t="s">
        <v>335</v>
      </c>
      <c r="F83" s="202"/>
      <c r="G83" s="199"/>
      <c r="H83" s="282"/>
    </row>
    <row r="84" spans="1:8" ht="16.5">
      <c r="A84" s="121"/>
      <c r="B84" s="86" t="s">
        <v>286</v>
      </c>
      <c r="C84" s="202" t="s">
        <v>207</v>
      </c>
      <c r="D84" s="199">
        <v>50000</v>
      </c>
      <c r="E84" s="86" t="s">
        <v>286</v>
      </c>
      <c r="F84" s="202" t="s">
        <v>207</v>
      </c>
      <c r="G84" s="199">
        <v>70000</v>
      </c>
      <c r="H84" s="285">
        <f>G84-D84</f>
        <v>20000</v>
      </c>
    </row>
    <row r="85" spans="1:8" ht="16.5">
      <c r="A85" s="121"/>
      <c r="B85" s="86" t="s">
        <v>339</v>
      </c>
      <c r="C85" s="202" t="s">
        <v>207</v>
      </c>
      <c r="D85" s="199">
        <v>80000</v>
      </c>
      <c r="E85" s="86" t="s">
        <v>339</v>
      </c>
      <c r="F85" s="202" t="s">
        <v>207</v>
      </c>
      <c r="G85" s="199">
        <v>120000</v>
      </c>
      <c r="H85" s="285">
        <f>G85-D85</f>
        <v>40000</v>
      </c>
    </row>
    <row r="86" spans="1:8" ht="16.5">
      <c r="A86" s="121"/>
      <c r="B86" s="86" t="s">
        <v>340</v>
      </c>
      <c r="C86" s="202" t="s">
        <v>207</v>
      </c>
      <c r="D86" s="199">
        <v>150000</v>
      </c>
      <c r="E86" s="86" t="s">
        <v>340</v>
      </c>
      <c r="F86" s="202" t="s">
        <v>207</v>
      </c>
      <c r="G86" s="199">
        <v>240000</v>
      </c>
      <c r="H86" s="285">
        <f>G86-D86</f>
        <v>90000</v>
      </c>
    </row>
    <row r="87" spans="1:8" ht="16.5">
      <c r="A87" s="121"/>
      <c r="B87" s="86" t="s">
        <v>341</v>
      </c>
      <c r="C87" s="202" t="s">
        <v>207</v>
      </c>
      <c r="D87" s="199">
        <v>300000</v>
      </c>
      <c r="E87" s="86" t="s">
        <v>341</v>
      </c>
      <c r="F87" s="202" t="s">
        <v>207</v>
      </c>
      <c r="G87" s="199">
        <v>350000</v>
      </c>
      <c r="H87" s="285">
        <f>G87-D87</f>
        <v>50000</v>
      </c>
    </row>
    <row r="88" spans="1:8" ht="16.5">
      <c r="A88" s="121"/>
      <c r="B88" s="86" t="s">
        <v>316</v>
      </c>
      <c r="C88" s="202" t="s">
        <v>207</v>
      </c>
      <c r="D88" s="199">
        <v>500000</v>
      </c>
      <c r="E88" s="86" t="s">
        <v>316</v>
      </c>
      <c r="F88" s="202" t="s">
        <v>207</v>
      </c>
      <c r="G88" s="199">
        <v>600000</v>
      </c>
      <c r="H88" s="285">
        <f>G88-D88</f>
        <v>100000</v>
      </c>
    </row>
    <row r="89" spans="1:8" ht="16.5">
      <c r="A89" s="121">
        <v>8</v>
      </c>
      <c r="B89" s="125" t="s">
        <v>334</v>
      </c>
      <c r="C89" s="202"/>
      <c r="D89" s="199"/>
      <c r="E89" s="125" t="s">
        <v>334</v>
      </c>
      <c r="F89" s="202"/>
      <c r="G89" s="199"/>
      <c r="H89" s="282"/>
    </row>
    <row r="90" spans="1:8" ht="16.5">
      <c r="A90" s="121"/>
      <c r="B90" s="86" t="s">
        <v>286</v>
      </c>
      <c r="C90" s="202" t="s">
        <v>207</v>
      </c>
      <c r="D90" s="199">
        <v>30000</v>
      </c>
      <c r="E90" s="86" t="s">
        <v>286</v>
      </c>
      <c r="F90" s="202" t="s">
        <v>207</v>
      </c>
      <c r="G90" s="199">
        <v>70000</v>
      </c>
      <c r="H90" s="285">
        <f>G90-D90</f>
        <v>40000</v>
      </c>
    </row>
    <row r="91" spans="1:8" ht="16.5">
      <c r="A91" s="121"/>
      <c r="B91" s="86" t="s">
        <v>339</v>
      </c>
      <c r="C91" s="202" t="s">
        <v>207</v>
      </c>
      <c r="D91" s="199">
        <v>60000</v>
      </c>
      <c r="E91" s="86" t="s">
        <v>339</v>
      </c>
      <c r="F91" s="202" t="s">
        <v>207</v>
      </c>
      <c r="G91" s="199">
        <v>120000</v>
      </c>
      <c r="H91" s="285">
        <f>G91-D91</f>
        <v>60000</v>
      </c>
    </row>
    <row r="92" spans="1:8" ht="16.5">
      <c r="A92" s="121"/>
      <c r="B92" s="86" t="s">
        <v>340</v>
      </c>
      <c r="C92" s="202" t="s">
        <v>207</v>
      </c>
      <c r="D92" s="199">
        <v>100000</v>
      </c>
      <c r="E92" s="86" t="s">
        <v>340</v>
      </c>
      <c r="F92" s="202" t="s">
        <v>207</v>
      </c>
      <c r="G92" s="199">
        <v>240000</v>
      </c>
      <c r="H92" s="285">
        <f>G92-D92</f>
        <v>140000</v>
      </c>
    </row>
    <row r="93" spans="1:8" ht="16.5">
      <c r="A93" s="121"/>
      <c r="B93" s="86" t="s">
        <v>341</v>
      </c>
      <c r="C93" s="202" t="s">
        <v>207</v>
      </c>
      <c r="D93" s="199">
        <v>150000</v>
      </c>
      <c r="E93" s="86" t="s">
        <v>341</v>
      </c>
      <c r="F93" s="202" t="s">
        <v>207</v>
      </c>
      <c r="G93" s="199">
        <v>350000</v>
      </c>
      <c r="H93" s="285">
        <f>G93-D93</f>
        <v>200000</v>
      </c>
    </row>
    <row r="94" spans="1:8" ht="16.5">
      <c r="A94" s="121"/>
      <c r="B94" s="86" t="s">
        <v>316</v>
      </c>
      <c r="C94" s="202" t="s">
        <v>207</v>
      </c>
      <c r="D94" s="199">
        <v>100000</v>
      </c>
      <c r="E94" s="86" t="s">
        <v>316</v>
      </c>
      <c r="F94" s="202" t="s">
        <v>207</v>
      </c>
      <c r="G94" s="199">
        <v>600000</v>
      </c>
      <c r="H94" s="285">
        <f>G94-D94</f>
        <v>500000</v>
      </c>
    </row>
    <row r="95" spans="1:8" ht="32.25" customHeight="1">
      <c r="A95" s="134">
        <v>9</v>
      </c>
      <c r="B95" s="139" t="s">
        <v>241</v>
      </c>
      <c r="C95" s="202"/>
      <c r="D95" s="146"/>
      <c r="E95" s="139" t="s">
        <v>241</v>
      </c>
      <c r="F95" s="202"/>
      <c r="G95" s="146"/>
      <c r="H95" s="282"/>
    </row>
    <row r="96" spans="1:8" ht="16.5">
      <c r="A96" s="121"/>
      <c r="B96" s="86" t="s">
        <v>286</v>
      </c>
      <c r="C96" s="202" t="s">
        <v>207</v>
      </c>
      <c r="D96" s="146">
        <v>30000</v>
      </c>
      <c r="E96" s="86" t="s">
        <v>286</v>
      </c>
      <c r="F96" s="202" t="s">
        <v>207</v>
      </c>
      <c r="G96" s="146">
        <v>60000</v>
      </c>
      <c r="H96" s="285">
        <f>G96-D96</f>
        <v>30000</v>
      </c>
    </row>
    <row r="97" spans="1:8" ht="16.5">
      <c r="A97" s="121"/>
      <c r="B97" s="86" t="s">
        <v>339</v>
      </c>
      <c r="C97" s="202" t="s">
        <v>207</v>
      </c>
      <c r="D97" s="146">
        <v>60000</v>
      </c>
      <c r="E97" s="86" t="s">
        <v>339</v>
      </c>
      <c r="F97" s="202" t="s">
        <v>207</v>
      </c>
      <c r="G97" s="146">
        <v>120000</v>
      </c>
      <c r="H97" s="285">
        <f>G97-D97</f>
        <v>60000</v>
      </c>
    </row>
    <row r="98" spans="1:8" ht="16.5">
      <c r="A98" s="121"/>
      <c r="B98" s="86" t="s">
        <v>340</v>
      </c>
      <c r="C98" s="202" t="s">
        <v>207</v>
      </c>
      <c r="D98" s="146">
        <v>90000</v>
      </c>
      <c r="E98" s="86" t="s">
        <v>340</v>
      </c>
      <c r="F98" s="202" t="s">
        <v>207</v>
      </c>
      <c r="G98" s="146">
        <v>200000</v>
      </c>
      <c r="H98" s="285">
        <f>G98-D98</f>
        <v>110000</v>
      </c>
    </row>
    <row r="99" spans="1:8" ht="16.5">
      <c r="A99" s="121"/>
      <c r="B99" s="86" t="s">
        <v>341</v>
      </c>
      <c r="C99" s="202" t="s">
        <v>207</v>
      </c>
      <c r="D99" s="146">
        <v>120000</v>
      </c>
      <c r="E99" s="86" t="s">
        <v>502</v>
      </c>
      <c r="F99" s="202" t="s">
        <v>207</v>
      </c>
      <c r="G99" s="146">
        <v>240000</v>
      </c>
      <c r="H99" s="285">
        <f>G99-D99</f>
        <v>120000</v>
      </c>
    </row>
    <row r="100" spans="1:8" ht="16.5">
      <c r="A100" s="121"/>
      <c r="B100" s="141" t="s">
        <v>316</v>
      </c>
      <c r="C100" s="202" t="s">
        <v>207</v>
      </c>
      <c r="D100" s="146">
        <v>100000</v>
      </c>
      <c r="E100" s="141"/>
      <c r="F100" s="202"/>
      <c r="G100" s="146"/>
      <c r="H100" s="285"/>
    </row>
    <row r="101" spans="1:8" ht="16.5">
      <c r="A101" s="121">
        <v>10</v>
      </c>
      <c r="B101" s="130" t="s">
        <v>333</v>
      </c>
      <c r="C101" s="202"/>
      <c r="D101" s="146"/>
      <c r="E101" s="130" t="s">
        <v>333</v>
      </c>
      <c r="F101" s="202"/>
      <c r="G101" s="146"/>
      <c r="H101" s="282"/>
    </row>
    <row r="102" spans="1:8" ht="16.5">
      <c r="A102" s="121"/>
      <c r="B102" s="86" t="s">
        <v>286</v>
      </c>
      <c r="C102" s="202" t="s">
        <v>207</v>
      </c>
      <c r="D102" s="146">
        <v>50000</v>
      </c>
      <c r="E102" s="86" t="s">
        <v>286</v>
      </c>
      <c r="F102" s="202" t="s">
        <v>207</v>
      </c>
      <c r="G102" s="146">
        <v>80000</v>
      </c>
      <c r="H102" s="285">
        <f>G102-D102</f>
        <v>30000</v>
      </c>
    </row>
    <row r="103" spans="1:8" ht="16.5">
      <c r="A103" s="121"/>
      <c r="B103" s="86" t="s">
        <v>339</v>
      </c>
      <c r="C103" s="202" t="s">
        <v>207</v>
      </c>
      <c r="D103" s="146">
        <v>100000</v>
      </c>
      <c r="E103" s="86" t="s">
        <v>339</v>
      </c>
      <c r="F103" s="202" t="s">
        <v>207</v>
      </c>
      <c r="G103" s="146">
        <v>120000</v>
      </c>
      <c r="H103" s="285">
        <f>G103-D103</f>
        <v>20000</v>
      </c>
    </row>
    <row r="104" spans="1:8" ht="16.5">
      <c r="A104" s="121"/>
      <c r="B104" s="86" t="s">
        <v>340</v>
      </c>
      <c r="C104" s="202" t="s">
        <v>207</v>
      </c>
      <c r="D104" s="146">
        <v>200000</v>
      </c>
      <c r="E104" s="86" t="s">
        <v>340</v>
      </c>
      <c r="F104" s="202" t="s">
        <v>207</v>
      </c>
      <c r="G104" s="146">
        <v>220000</v>
      </c>
      <c r="H104" s="285">
        <f>G104-D104</f>
        <v>20000</v>
      </c>
    </row>
    <row r="105" spans="1:8" ht="16.5">
      <c r="A105" s="121"/>
      <c r="B105" s="86" t="s">
        <v>341</v>
      </c>
      <c r="C105" s="202" t="s">
        <v>207</v>
      </c>
      <c r="D105" s="146">
        <v>400000</v>
      </c>
      <c r="E105" s="86" t="s">
        <v>341</v>
      </c>
      <c r="F105" s="202" t="s">
        <v>207</v>
      </c>
      <c r="G105" s="146">
        <v>400000</v>
      </c>
      <c r="H105" s="285">
        <f>G105-D105</f>
        <v>0</v>
      </c>
    </row>
    <row r="106" spans="1:8" ht="16.5">
      <c r="A106" s="121"/>
      <c r="B106" s="141" t="s">
        <v>316</v>
      </c>
      <c r="C106" s="202" t="s">
        <v>207</v>
      </c>
      <c r="D106" s="146">
        <v>300000</v>
      </c>
      <c r="E106" s="141" t="s">
        <v>316</v>
      </c>
      <c r="F106" s="202" t="s">
        <v>207</v>
      </c>
      <c r="G106" s="146">
        <v>600000</v>
      </c>
      <c r="H106" s="285">
        <f>G106-D106</f>
        <v>300000</v>
      </c>
    </row>
    <row r="107" spans="1:8" ht="16.5">
      <c r="A107" s="121">
        <v>11</v>
      </c>
      <c r="B107" s="130" t="s">
        <v>325</v>
      </c>
      <c r="C107" s="202"/>
      <c r="D107" s="146"/>
      <c r="E107" s="130" t="s">
        <v>325</v>
      </c>
      <c r="F107" s="202"/>
      <c r="G107" s="146"/>
      <c r="H107" s="282"/>
    </row>
    <row r="108" spans="1:8" ht="16.5">
      <c r="A108" s="121"/>
      <c r="B108" s="86" t="s">
        <v>286</v>
      </c>
      <c r="C108" s="202" t="s">
        <v>207</v>
      </c>
      <c r="D108" s="146">
        <v>30000</v>
      </c>
      <c r="E108" s="86" t="s">
        <v>286</v>
      </c>
      <c r="F108" s="202" t="s">
        <v>207</v>
      </c>
      <c r="G108" s="146">
        <v>40000</v>
      </c>
      <c r="H108" s="285">
        <f>G108-D108</f>
        <v>10000</v>
      </c>
    </row>
    <row r="109" spans="1:8" ht="16.5">
      <c r="A109" s="121"/>
      <c r="B109" s="86" t="s">
        <v>339</v>
      </c>
      <c r="C109" s="202" t="s">
        <v>207</v>
      </c>
      <c r="D109" s="146">
        <v>60000</v>
      </c>
      <c r="E109" s="86" t="s">
        <v>339</v>
      </c>
      <c r="F109" s="202" t="s">
        <v>207</v>
      </c>
      <c r="G109" s="146">
        <v>80000</v>
      </c>
      <c r="H109" s="285">
        <f>G109-D109</f>
        <v>20000</v>
      </c>
    </row>
    <row r="110" spans="1:8" ht="16.5">
      <c r="A110" s="121"/>
      <c r="B110" s="86" t="s">
        <v>340</v>
      </c>
      <c r="C110" s="202" t="s">
        <v>207</v>
      </c>
      <c r="D110" s="146">
        <v>100000</v>
      </c>
      <c r="E110" s="86" t="s">
        <v>340</v>
      </c>
      <c r="F110" s="202" t="s">
        <v>207</v>
      </c>
      <c r="G110" s="146">
        <v>120000</v>
      </c>
      <c r="H110" s="285">
        <f>G110-D110</f>
        <v>20000</v>
      </c>
    </row>
    <row r="111" spans="1:8" ht="16.5">
      <c r="A111" s="121"/>
      <c r="B111" s="86" t="s">
        <v>341</v>
      </c>
      <c r="C111" s="202" t="s">
        <v>207</v>
      </c>
      <c r="D111" s="146">
        <v>150000</v>
      </c>
      <c r="E111" s="86" t="s">
        <v>502</v>
      </c>
      <c r="F111" s="202" t="s">
        <v>207</v>
      </c>
      <c r="G111" s="146">
        <v>240000</v>
      </c>
      <c r="H111" s="285">
        <f>G111-D111</f>
        <v>90000</v>
      </c>
    </row>
    <row r="112" spans="1:8" ht="16.5">
      <c r="A112" s="121"/>
      <c r="B112" s="141" t="s">
        <v>324</v>
      </c>
      <c r="C112" s="202" t="s">
        <v>207</v>
      </c>
      <c r="D112" s="146">
        <v>100000</v>
      </c>
      <c r="E112" s="141"/>
      <c r="F112" s="202"/>
      <c r="G112" s="146"/>
      <c r="H112" s="285"/>
    </row>
    <row r="113" spans="1:8" ht="25.5">
      <c r="A113" s="137">
        <v>12</v>
      </c>
      <c r="B113" s="129" t="s">
        <v>326</v>
      </c>
      <c r="C113" s="202"/>
      <c r="D113" s="146"/>
      <c r="E113" s="129" t="s">
        <v>326</v>
      </c>
      <c r="F113" s="202"/>
      <c r="G113" s="146"/>
      <c r="H113" s="282"/>
    </row>
    <row r="114" spans="1:8" ht="16.5">
      <c r="A114" s="121"/>
      <c r="B114" s="86" t="s">
        <v>286</v>
      </c>
      <c r="C114" s="202" t="s">
        <v>207</v>
      </c>
      <c r="D114" s="146">
        <v>20000</v>
      </c>
      <c r="E114" s="86" t="s">
        <v>286</v>
      </c>
      <c r="F114" s="202" t="s">
        <v>207</v>
      </c>
      <c r="G114" s="146">
        <v>40000</v>
      </c>
      <c r="H114" s="285">
        <f>G114-D114</f>
        <v>20000</v>
      </c>
    </row>
    <row r="115" spans="1:8" ht="16.5">
      <c r="A115" s="121"/>
      <c r="B115" s="86" t="s">
        <v>339</v>
      </c>
      <c r="C115" s="202" t="s">
        <v>207</v>
      </c>
      <c r="D115" s="146">
        <v>40000</v>
      </c>
      <c r="E115" s="86" t="s">
        <v>339</v>
      </c>
      <c r="F115" s="202" t="s">
        <v>207</v>
      </c>
      <c r="G115" s="146">
        <v>80000</v>
      </c>
      <c r="H115" s="285">
        <f>G115-D115</f>
        <v>40000</v>
      </c>
    </row>
    <row r="116" spans="1:8" ht="16.5">
      <c r="A116" s="121"/>
      <c r="B116" s="86" t="s">
        <v>342</v>
      </c>
      <c r="C116" s="202" t="s">
        <v>207</v>
      </c>
      <c r="D116" s="146">
        <v>60000</v>
      </c>
      <c r="E116" s="86" t="s">
        <v>342</v>
      </c>
      <c r="F116" s="202" t="s">
        <v>207</v>
      </c>
      <c r="G116" s="146">
        <v>200000</v>
      </c>
      <c r="H116" s="285">
        <f>G116-D116</f>
        <v>140000</v>
      </c>
    </row>
    <row r="117" spans="1:8" ht="16.5">
      <c r="A117" s="121"/>
      <c r="B117" s="86" t="s">
        <v>316</v>
      </c>
      <c r="C117" s="202" t="s">
        <v>207</v>
      </c>
      <c r="D117" s="146">
        <v>80000</v>
      </c>
      <c r="E117" s="86" t="s">
        <v>316</v>
      </c>
      <c r="F117" s="202" t="s">
        <v>207</v>
      </c>
      <c r="G117" s="146">
        <v>240000</v>
      </c>
      <c r="H117" s="285">
        <f>G117-D117</f>
        <v>160000</v>
      </c>
    </row>
    <row r="118" spans="1:8" ht="16.5">
      <c r="A118" s="121">
        <v>13</v>
      </c>
      <c r="B118" s="125" t="s">
        <v>327</v>
      </c>
      <c r="C118" s="202"/>
      <c r="D118" s="146"/>
      <c r="E118" s="125" t="s">
        <v>327</v>
      </c>
      <c r="F118" s="202"/>
      <c r="G118" s="146"/>
      <c r="H118" s="282"/>
    </row>
    <row r="119" spans="1:8" ht="16.5">
      <c r="A119" s="121"/>
      <c r="B119" s="86" t="s">
        <v>323</v>
      </c>
      <c r="C119" s="202" t="s">
        <v>209</v>
      </c>
      <c r="D119" s="146">
        <v>10000</v>
      </c>
      <c r="E119" s="86" t="s">
        <v>323</v>
      </c>
      <c r="F119" s="202" t="s">
        <v>209</v>
      </c>
      <c r="G119" s="146">
        <v>10000</v>
      </c>
      <c r="H119" s="285">
        <f>G119-D119</f>
        <v>0</v>
      </c>
    </row>
    <row r="120" spans="1:8" ht="16.5">
      <c r="A120" s="121"/>
      <c r="B120" s="86" t="s">
        <v>322</v>
      </c>
      <c r="C120" s="202" t="s">
        <v>209</v>
      </c>
      <c r="D120" s="146">
        <v>30000</v>
      </c>
      <c r="E120" s="86" t="s">
        <v>322</v>
      </c>
      <c r="F120" s="202" t="s">
        <v>209</v>
      </c>
      <c r="G120" s="146">
        <v>30000</v>
      </c>
      <c r="H120" s="285">
        <f>G120-D120</f>
        <v>0</v>
      </c>
    </row>
    <row r="121" spans="1:8" ht="16.5">
      <c r="A121" s="121"/>
      <c r="B121" s="86" t="s">
        <v>321</v>
      </c>
      <c r="C121" s="202" t="s">
        <v>207</v>
      </c>
      <c r="D121" s="146">
        <v>20000</v>
      </c>
      <c r="E121" s="86" t="s">
        <v>321</v>
      </c>
      <c r="F121" s="202" t="s">
        <v>207</v>
      </c>
      <c r="G121" s="146">
        <v>20000</v>
      </c>
      <c r="H121" s="285">
        <f>G121-D121</f>
        <v>0</v>
      </c>
    </row>
    <row r="122" spans="1:8" ht="16.5">
      <c r="A122" s="121"/>
      <c r="B122" s="86" t="s">
        <v>320</v>
      </c>
      <c r="C122" s="202" t="s">
        <v>207</v>
      </c>
      <c r="D122" s="146">
        <v>50000</v>
      </c>
      <c r="E122" s="86" t="s">
        <v>320</v>
      </c>
      <c r="F122" s="202" t="s">
        <v>207</v>
      </c>
      <c r="G122" s="146">
        <v>50000</v>
      </c>
      <c r="H122" s="285">
        <f>G122-D122</f>
        <v>0</v>
      </c>
    </row>
    <row r="123" spans="1:8" ht="16.5">
      <c r="A123" s="121"/>
      <c r="B123" s="86" t="s">
        <v>319</v>
      </c>
      <c r="C123" s="202" t="s">
        <v>210</v>
      </c>
      <c r="D123" s="146">
        <v>20000</v>
      </c>
      <c r="E123" s="86" t="s">
        <v>319</v>
      </c>
      <c r="F123" s="202" t="s">
        <v>210</v>
      </c>
      <c r="G123" s="146">
        <v>20000</v>
      </c>
      <c r="H123" s="285">
        <f>G123-D123</f>
        <v>0</v>
      </c>
    </row>
    <row r="124" spans="1:8" ht="16.5">
      <c r="A124" s="121"/>
      <c r="B124" s="141" t="s">
        <v>318</v>
      </c>
      <c r="C124" s="202" t="s">
        <v>210</v>
      </c>
      <c r="D124" s="146">
        <v>50000</v>
      </c>
      <c r="E124" s="141" t="s">
        <v>318</v>
      </c>
      <c r="F124" s="202" t="s">
        <v>210</v>
      </c>
      <c r="G124" s="146">
        <v>50000</v>
      </c>
      <c r="H124" s="285">
        <f>G124-D124</f>
        <v>0</v>
      </c>
    </row>
    <row r="125" spans="1:8" ht="16.5">
      <c r="A125" s="121"/>
      <c r="B125" s="86" t="s">
        <v>317</v>
      </c>
      <c r="C125" s="202" t="s">
        <v>210</v>
      </c>
      <c r="D125" s="146">
        <v>60000</v>
      </c>
      <c r="E125" s="86" t="s">
        <v>317</v>
      </c>
      <c r="F125" s="202" t="s">
        <v>210</v>
      </c>
      <c r="G125" s="146">
        <v>60000</v>
      </c>
      <c r="H125" s="285">
        <f>G125-D125</f>
        <v>0</v>
      </c>
    </row>
    <row r="126" spans="1:8" ht="16.5">
      <c r="A126" s="121">
        <v>14</v>
      </c>
      <c r="B126" s="125" t="s">
        <v>281</v>
      </c>
      <c r="C126" s="202"/>
      <c r="D126" s="146"/>
      <c r="E126" s="125" t="s">
        <v>281</v>
      </c>
      <c r="F126" s="202"/>
      <c r="G126" s="146"/>
      <c r="H126" s="282"/>
    </row>
    <row r="127" spans="1:8" ht="16.5">
      <c r="A127" s="121"/>
      <c r="B127" s="141" t="s">
        <v>287</v>
      </c>
      <c r="C127" s="202" t="s">
        <v>207</v>
      </c>
      <c r="D127" s="146">
        <v>30000</v>
      </c>
      <c r="E127" s="141" t="s">
        <v>287</v>
      </c>
      <c r="F127" s="202" t="s">
        <v>207</v>
      </c>
      <c r="G127" s="146">
        <v>40000</v>
      </c>
      <c r="H127" s="285">
        <f>G127-D127</f>
        <v>10000</v>
      </c>
    </row>
    <row r="128" spans="1:8" ht="16.5">
      <c r="A128" s="121"/>
      <c r="B128" s="86" t="s">
        <v>343</v>
      </c>
      <c r="C128" s="202" t="s">
        <v>207</v>
      </c>
      <c r="D128" s="146">
        <v>60000</v>
      </c>
      <c r="E128" s="86" t="s">
        <v>343</v>
      </c>
      <c r="F128" s="202" t="s">
        <v>207</v>
      </c>
      <c r="G128" s="146">
        <v>60000</v>
      </c>
      <c r="H128" s="285">
        <f>G128-D128</f>
        <v>0</v>
      </c>
    </row>
    <row r="129" spans="1:8" ht="16.5">
      <c r="A129" s="121"/>
      <c r="B129" s="86" t="s">
        <v>288</v>
      </c>
      <c r="C129" s="202" t="s">
        <v>207</v>
      </c>
      <c r="D129" s="146">
        <v>80000</v>
      </c>
      <c r="E129" s="86" t="s">
        <v>288</v>
      </c>
      <c r="F129" s="202" t="s">
        <v>207</v>
      </c>
      <c r="G129" s="146">
        <v>80000</v>
      </c>
      <c r="H129" s="285">
        <f>G129-D129</f>
        <v>0</v>
      </c>
    </row>
    <row r="130" spans="1:8" ht="16.5">
      <c r="A130" s="121"/>
      <c r="B130" s="86" t="s">
        <v>289</v>
      </c>
      <c r="C130" s="202" t="s">
        <v>207</v>
      </c>
      <c r="D130" s="146">
        <v>10000</v>
      </c>
      <c r="E130" s="86" t="s">
        <v>289</v>
      </c>
      <c r="F130" s="202" t="s">
        <v>207</v>
      </c>
      <c r="G130" s="146">
        <v>100000</v>
      </c>
      <c r="H130" s="285">
        <f>G130-D130</f>
        <v>90000</v>
      </c>
    </row>
    <row r="131" spans="1:8" ht="16.5">
      <c r="A131" s="121"/>
      <c r="B131" s="86" t="s">
        <v>290</v>
      </c>
      <c r="C131" s="202" t="s">
        <v>207</v>
      </c>
      <c r="D131" s="146">
        <v>120000</v>
      </c>
      <c r="E131" s="86" t="s">
        <v>290</v>
      </c>
      <c r="F131" s="202" t="s">
        <v>207</v>
      </c>
      <c r="G131" s="146">
        <v>120000</v>
      </c>
      <c r="H131" s="285">
        <f>G131-D131</f>
        <v>0</v>
      </c>
    </row>
    <row r="132" spans="1:8" ht="31.5">
      <c r="A132" s="121"/>
      <c r="B132" s="66" t="s">
        <v>490</v>
      </c>
      <c r="C132" s="202"/>
      <c r="D132" s="146"/>
      <c r="E132" s="86"/>
      <c r="F132" s="202"/>
      <c r="G132" s="146"/>
      <c r="H132" s="285"/>
    </row>
    <row r="133" spans="1:8" ht="29.25" customHeight="1">
      <c r="A133" s="137">
        <v>15</v>
      </c>
      <c r="B133" s="129" t="s">
        <v>254</v>
      </c>
      <c r="C133" s="202"/>
      <c r="D133" s="146"/>
      <c r="E133" s="129" t="s">
        <v>254</v>
      </c>
      <c r="F133" s="202"/>
      <c r="G133" s="146"/>
      <c r="H133" s="282"/>
    </row>
    <row r="134" spans="1:8" ht="16.5">
      <c r="A134" s="121"/>
      <c r="B134" s="86" t="s">
        <v>286</v>
      </c>
      <c r="C134" s="202" t="s">
        <v>207</v>
      </c>
      <c r="D134" s="146">
        <v>10000</v>
      </c>
      <c r="E134" s="86" t="s">
        <v>286</v>
      </c>
      <c r="F134" s="202" t="s">
        <v>207</v>
      </c>
      <c r="G134" s="146">
        <v>20000</v>
      </c>
      <c r="H134" s="285">
        <f>G134-D134</f>
        <v>10000</v>
      </c>
    </row>
    <row r="135" spans="1:8" ht="16.5">
      <c r="A135" s="121"/>
      <c r="B135" s="86" t="s">
        <v>339</v>
      </c>
      <c r="C135" s="202" t="s">
        <v>207</v>
      </c>
      <c r="D135" s="146">
        <v>20000</v>
      </c>
      <c r="E135" s="86" t="s">
        <v>339</v>
      </c>
      <c r="F135" s="202" t="s">
        <v>207</v>
      </c>
      <c r="G135" s="146">
        <v>40000</v>
      </c>
      <c r="H135" s="285">
        <f>G135-D135</f>
        <v>20000</v>
      </c>
    </row>
    <row r="136" spans="1:8" ht="16.5">
      <c r="A136" s="121"/>
      <c r="B136" s="86" t="s">
        <v>340</v>
      </c>
      <c r="C136" s="202" t="s">
        <v>207</v>
      </c>
      <c r="D136" s="146">
        <v>40000</v>
      </c>
      <c r="E136" s="86" t="s">
        <v>340</v>
      </c>
      <c r="F136" s="202" t="s">
        <v>207</v>
      </c>
      <c r="G136" s="146">
        <v>60000</v>
      </c>
      <c r="H136" s="285">
        <f>G136-D136</f>
        <v>20000</v>
      </c>
    </row>
    <row r="137" spans="1:8" ht="16.5">
      <c r="A137" s="121"/>
      <c r="B137" s="86" t="s">
        <v>341</v>
      </c>
      <c r="C137" s="202" t="s">
        <v>207</v>
      </c>
      <c r="D137" s="146">
        <v>60000</v>
      </c>
      <c r="E137" s="86" t="s">
        <v>341</v>
      </c>
      <c r="F137" s="202" t="s">
        <v>207</v>
      </c>
      <c r="G137" s="146">
        <v>80000</v>
      </c>
      <c r="H137" s="285">
        <f>G137-D137</f>
        <v>20000</v>
      </c>
    </row>
    <row r="138" spans="1:8" ht="16.5">
      <c r="A138" s="121"/>
      <c r="B138" s="86" t="s">
        <v>316</v>
      </c>
      <c r="C138" s="202" t="s">
        <v>207</v>
      </c>
      <c r="D138" s="146">
        <v>80000</v>
      </c>
      <c r="E138" s="86" t="s">
        <v>316</v>
      </c>
      <c r="F138" s="202" t="s">
        <v>207</v>
      </c>
      <c r="G138" s="146">
        <v>100000</v>
      </c>
      <c r="H138" s="285">
        <f>G138-D138</f>
        <v>20000</v>
      </c>
    </row>
    <row r="139" spans="1:8" ht="16.5">
      <c r="A139" s="121" t="s">
        <v>217</v>
      </c>
      <c r="B139" s="124" t="s">
        <v>328</v>
      </c>
      <c r="C139" s="202"/>
      <c r="D139" s="146"/>
      <c r="E139" s="124" t="s">
        <v>328</v>
      </c>
      <c r="F139" s="202"/>
      <c r="G139" s="146"/>
      <c r="H139" s="282"/>
    </row>
    <row r="140" spans="1:8" ht="115.5" customHeight="1">
      <c r="A140" s="134">
        <v>16</v>
      </c>
      <c r="B140" s="142" t="s">
        <v>314</v>
      </c>
      <c r="C140" s="121"/>
      <c r="D140" s="203"/>
      <c r="E140" s="142" t="s">
        <v>314</v>
      </c>
      <c r="F140" s="121"/>
      <c r="G140" s="203"/>
      <c r="H140" s="282"/>
    </row>
    <row r="141" spans="1:8" ht="16.5">
      <c r="A141" s="121"/>
      <c r="B141" s="86" t="s">
        <v>312</v>
      </c>
      <c r="C141" s="202" t="s">
        <v>207</v>
      </c>
      <c r="D141" s="146">
        <v>20000</v>
      </c>
      <c r="E141" s="86" t="s">
        <v>312</v>
      </c>
      <c r="F141" s="202" t="s">
        <v>207</v>
      </c>
      <c r="G141" s="146">
        <v>20000</v>
      </c>
      <c r="H141" s="285">
        <f>G141-D141</f>
        <v>0</v>
      </c>
    </row>
    <row r="142" spans="1:8" ht="16.5">
      <c r="A142" s="121"/>
      <c r="B142" s="86" t="s">
        <v>313</v>
      </c>
      <c r="C142" s="202" t="s">
        <v>207</v>
      </c>
      <c r="D142" s="146">
        <v>40000</v>
      </c>
      <c r="E142" s="86" t="s">
        <v>313</v>
      </c>
      <c r="F142" s="202" t="s">
        <v>207</v>
      </c>
      <c r="G142" s="146">
        <v>40000</v>
      </c>
      <c r="H142" s="285">
        <f>G142-D142</f>
        <v>0</v>
      </c>
    </row>
    <row r="143" spans="1:8" ht="16.5">
      <c r="A143" s="121"/>
      <c r="B143" s="86" t="s">
        <v>246</v>
      </c>
      <c r="C143" s="202" t="s">
        <v>207</v>
      </c>
      <c r="D143" s="146">
        <v>70000</v>
      </c>
      <c r="E143" s="86" t="s">
        <v>246</v>
      </c>
      <c r="F143" s="202" t="s">
        <v>207</v>
      </c>
      <c r="G143" s="146">
        <v>70000</v>
      </c>
      <c r="H143" s="285">
        <f>G143-D143</f>
        <v>0</v>
      </c>
    </row>
    <row r="144" spans="1:8" ht="16.5">
      <c r="A144" s="121"/>
      <c r="B144" s="86" t="s">
        <v>245</v>
      </c>
      <c r="C144" s="202" t="s">
        <v>207</v>
      </c>
      <c r="D144" s="146">
        <v>200000</v>
      </c>
      <c r="E144" s="86" t="s">
        <v>245</v>
      </c>
      <c r="F144" s="202" t="s">
        <v>207</v>
      </c>
      <c r="G144" s="146">
        <v>200000</v>
      </c>
      <c r="H144" s="285">
        <f>G144-D144</f>
        <v>0</v>
      </c>
    </row>
    <row r="145" spans="1:8" ht="16.5">
      <c r="A145" s="121"/>
      <c r="B145" s="86" t="s">
        <v>242</v>
      </c>
      <c r="C145" s="202" t="s">
        <v>207</v>
      </c>
      <c r="D145" s="146">
        <v>400000</v>
      </c>
      <c r="E145" s="86" t="s">
        <v>242</v>
      </c>
      <c r="F145" s="202" t="s">
        <v>207</v>
      </c>
      <c r="G145" s="146">
        <v>400000</v>
      </c>
      <c r="H145" s="285">
        <f>G145-D145</f>
        <v>0</v>
      </c>
    </row>
    <row r="146" spans="1:8" ht="16.5">
      <c r="A146" s="121"/>
      <c r="B146" s="143" t="s">
        <v>253</v>
      </c>
      <c r="C146" s="202" t="s">
        <v>140</v>
      </c>
      <c r="D146" s="146">
        <v>30000</v>
      </c>
      <c r="E146" s="143" t="s">
        <v>253</v>
      </c>
      <c r="F146" s="202" t="s">
        <v>140</v>
      </c>
      <c r="G146" s="146">
        <v>30000</v>
      </c>
      <c r="H146" s="285">
        <f>G146-D146</f>
        <v>0</v>
      </c>
    </row>
    <row r="147" spans="1:8" ht="16.5">
      <c r="A147" s="121">
        <v>17</v>
      </c>
      <c r="B147" s="125" t="s">
        <v>219</v>
      </c>
      <c r="C147" s="202"/>
      <c r="D147" s="146"/>
      <c r="E147" s="125" t="s">
        <v>219</v>
      </c>
      <c r="F147" s="202"/>
      <c r="G147" s="146"/>
      <c r="H147" s="282"/>
    </row>
    <row r="148" spans="1:8" ht="17.25">
      <c r="A148" s="121"/>
      <c r="B148" s="86" t="s">
        <v>220</v>
      </c>
      <c r="C148" s="202" t="s">
        <v>429</v>
      </c>
      <c r="D148" s="146">
        <v>9000</v>
      </c>
      <c r="E148" s="86" t="s">
        <v>220</v>
      </c>
      <c r="F148" s="202" t="s">
        <v>429</v>
      </c>
      <c r="G148" s="146">
        <v>9000</v>
      </c>
      <c r="H148" s="285">
        <f>G148-D148</f>
        <v>0</v>
      </c>
    </row>
    <row r="149" spans="1:8" ht="17.25">
      <c r="A149" s="121"/>
      <c r="B149" s="86" t="s">
        <v>221</v>
      </c>
      <c r="C149" s="202" t="s">
        <v>429</v>
      </c>
      <c r="D149" s="146">
        <v>5000</v>
      </c>
      <c r="E149" s="86" t="s">
        <v>221</v>
      </c>
      <c r="F149" s="202" t="s">
        <v>429</v>
      </c>
      <c r="G149" s="146">
        <v>5000</v>
      </c>
      <c r="H149" s="285">
        <f>G149-D149</f>
        <v>0</v>
      </c>
    </row>
    <row r="150" spans="1:8" ht="16.5">
      <c r="A150" s="121">
        <v>18</v>
      </c>
      <c r="B150" s="299" t="s">
        <v>223</v>
      </c>
      <c r="C150" s="121"/>
      <c r="D150" s="203"/>
      <c r="E150" s="125" t="s">
        <v>223</v>
      </c>
      <c r="F150" s="121"/>
      <c r="G150" s="203"/>
      <c r="H150" s="282"/>
    </row>
    <row r="151" spans="1:8" ht="16.5">
      <c r="A151" s="144"/>
      <c r="B151" s="86" t="s">
        <v>148</v>
      </c>
      <c r="C151" s="202" t="s">
        <v>151</v>
      </c>
      <c r="D151" s="146">
        <v>5000</v>
      </c>
      <c r="E151" s="86" t="s">
        <v>148</v>
      </c>
      <c r="F151" s="202" t="s">
        <v>151</v>
      </c>
      <c r="G151" s="146">
        <v>5000</v>
      </c>
      <c r="H151" s="285">
        <f>G151-D151</f>
        <v>0</v>
      </c>
    </row>
    <row r="152" spans="1:8" ht="16.5">
      <c r="A152" s="121"/>
      <c r="B152" s="86" t="s">
        <v>149</v>
      </c>
      <c r="C152" s="202" t="s">
        <v>151</v>
      </c>
      <c r="D152" s="146">
        <v>10000</v>
      </c>
      <c r="E152" s="86" t="s">
        <v>149</v>
      </c>
      <c r="F152" s="202" t="s">
        <v>151</v>
      </c>
      <c r="G152" s="146">
        <v>10000</v>
      </c>
      <c r="H152" s="285">
        <f>G152-D152</f>
        <v>0</v>
      </c>
    </row>
    <row r="153" spans="1:8" ht="16.5">
      <c r="A153" s="121"/>
      <c r="B153" s="86" t="s">
        <v>150</v>
      </c>
      <c r="C153" s="202" t="s">
        <v>151</v>
      </c>
      <c r="D153" s="146">
        <v>20000</v>
      </c>
      <c r="E153" s="86" t="s">
        <v>150</v>
      </c>
      <c r="F153" s="202" t="s">
        <v>151</v>
      </c>
      <c r="G153" s="146">
        <v>20000</v>
      </c>
      <c r="H153" s="285">
        <f>G153-D153</f>
        <v>0</v>
      </c>
    </row>
    <row r="154" spans="1:8" ht="29.25" customHeight="1">
      <c r="A154" s="121">
        <v>19</v>
      </c>
      <c r="B154" s="130" t="s">
        <v>247</v>
      </c>
      <c r="C154" s="204" t="s">
        <v>151</v>
      </c>
      <c r="D154" s="205">
        <v>2000</v>
      </c>
      <c r="E154" s="130" t="s">
        <v>247</v>
      </c>
      <c r="F154" s="204" t="s">
        <v>151</v>
      </c>
      <c r="G154" s="205">
        <v>2000</v>
      </c>
      <c r="H154" s="285">
        <f>G154-D154</f>
        <v>0</v>
      </c>
    </row>
    <row r="155" spans="1:8" ht="16.5">
      <c r="A155" s="121">
        <v>20</v>
      </c>
      <c r="B155" s="125" t="s">
        <v>243</v>
      </c>
      <c r="C155" s="202"/>
      <c r="D155" s="146"/>
      <c r="E155" s="125" t="s">
        <v>243</v>
      </c>
      <c r="F155" s="202"/>
      <c r="G155" s="146"/>
      <c r="H155" s="282"/>
    </row>
    <row r="156" spans="1:8" ht="16.5">
      <c r="A156" s="121"/>
      <c r="B156" s="86" t="s">
        <v>311</v>
      </c>
      <c r="C156" s="202" t="s">
        <v>207</v>
      </c>
      <c r="D156" s="146">
        <v>25000</v>
      </c>
      <c r="E156" s="86" t="s">
        <v>311</v>
      </c>
      <c r="F156" s="202" t="s">
        <v>207</v>
      </c>
      <c r="G156" s="146">
        <v>25000</v>
      </c>
      <c r="H156" s="285">
        <f>G156-D156</f>
        <v>0</v>
      </c>
    </row>
    <row r="157" spans="1:8" ht="16.5">
      <c r="A157" s="121"/>
      <c r="B157" s="86" t="s">
        <v>310</v>
      </c>
      <c r="C157" s="202" t="s">
        <v>207</v>
      </c>
      <c r="D157" s="146">
        <v>15000</v>
      </c>
      <c r="E157" s="86" t="s">
        <v>310</v>
      </c>
      <c r="F157" s="202" t="s">
        <v>207</v>
      </c>
      <c r="G157" s="146">
        <v>15000</v>
      </c>
      <c r="H157" s="285">
        <f>G157-D157</f>
        <v>0</v>
      </c>
    </row>
    <row r="158" spans="1:8" ht="16.5">
      <c r="A158" s="121"/>
      <c r="B158" s="86" t="s">
        <v>309</v>
      </c>
      <c r="C158" s="202" t="s">
        <v>207</v>
      </c>
      <c r="D158" s="146">
        <v>5000</v>
      </c>
      <c r="E158" s="86" t="s">
        <v>309</v>
      </c>
      <c r="F158" s="202" t="s">
        <v>207</v>
      </c>
      <c r="G158" s="146">
        <v>5000</v>
      </c>
      <c r="H158" s="285">
        <f>G158-D158</f>
        <v>0</v>
      </c>
    </row>
    <row r="159" spans="1:8" ht="16.5">
      <c r="A159" s="121"/>
      <c r="B159" s="86" t="s">
        <v>308</v>
      </c>
      <c r="C159" s="202" t="s">
        <v>207</v>
      </c>
      <c r="D159" s="146">
        <v>1000</v>
      </c>
      <c r="E159" s="86" t="s">
        <v>308</v>
      </c>
      <c r="F159" s="202" t="s">
        <v>207</v>
      </c>
      <c r="G159" s="146">
        <v>1000</v>
      </c>
      <c r="H159" s="285">
        <f>G159-D159</f>
        <v>0</v>
      </c>
    </row>
    <row r="160" spans="1:8" ht="16.5">
      <c r="A160" s="121"/>
      <c r="B160" s="145" t="s">
        <v>307</v>
      </c>
      <c r="C160" s="202" t="s">
        <v>207</v>
      </c>
      <c r="D160" s="146">
        <v>30000</v>
      </c>
      <c r="E160" s="145" t="s">
        <v>307</v>
      </c>
      <c r="F160" s="202" t="s">
        <v>207</v>
      </c>
      <c r="G160" s="146">
        <v>30000</v>
      </c>
      <c r="H160" s="285">
        <f>G160-D160</f>
        <v>0</v>
      </c>
    </row>
    <row r="161" spans="1:8" ht="16.5">
      <c r="A161" s="121"/>
      <c r="B161" s="86" t="s">
        <v>306</v>
      </c>
      <c r="C161" s="202" t="s">
        <v>207</v>
      </c>
      <c r="D161" s="146">
        <v>60000</v>
      </c>
      <c r="E161" s="86" t="s">
        <v>306</v>
      </c>
      <c r="F161" s="202" t="s">
        <v>207</v>
      </c>
      <c r="G161" s="146">
        <v>60000</v>
      </c>
      <c r="H161" s="285">
        <f>G161-D161</f>
        <v>0</v>
      </c>
    </row>
    <row r="162" spans="1:8" ht="16.5">
      <c r="A162" s="121" t="s">
        <v>217</v>
      </c>
      <c r="B162" s="124" t="s">
        <v>329</v>
      </c>
      <c r="C162" s="121"/>
      <c r="D162" s="203"/>
      <c r="E162" s="124" t="s">
        <v>329</v>
      </c>
      <c r="F162" s="121"/>
      <c r="G162" s="203"/>
      <c r="H162" s="282"/>
    </row>
    <row r="163" spans="1:8" ht="72.75" customHeight="1">
      <c r="A163" s="134">
        <v>21</v>
      </c>
      <c r="B163" s="139" t="s">
        <v>277</v>
      </c>
      <c r="C163" s="202"/>
      <c r="D163" s="274" t="s">
        <v>264</v>
      </c>
      <c r="E163" s="139" t="s">
        <v>277</v>
      </c>
      <c r="F163" s="202"/>
      <c r="G163" s="275"/>
      <c r="H163" s="282"/>
    </row>
    <row r="164" spans="1:8" ht="16.5">
      <c r="A164" s="121"/>
      <c r="B164" s="86" t="s">
        <v>286</v>
      </c>
      <c r="C164" s="202" t="s">
        <v>207</v>
      </c>
      <c r="D164" s="146">
        <v>5000</v>
      </c>
      <c r="E164" s="86" t="s">
        <v>286</v>
      </c>
      <c r="F164" s="202" t="s">
        <v>207</v>
      </c>
      <c r="G164" s="146">
        <v>5000</v>
      </c>
      <c r="H164" s="285">
        <f>G164-D164</f>
        <v>0</v>
      </c>
    </row>
    <row r="165" spans="1:8" ht="16.5">
      <c r="A165" s="121"/>
      <c r="B165" s="86" t="s">
        <v>304</v>
      </c>
      <c r="C165" s="202" t="s">
        <v>207</v>
      </c>
      <c r="D165" s="146">
        <v>10000</v>
      </c>
      <c r="E165" s="86" t="s">
        <v>304</v>
      </c>
      <c r="F165" s="202" t="s">
        <v>207</v>
      </c>
      <c r="G165" s="146">
        <v>15000</v>
      </c>
      <c r="H165" s="285">
        <f>G165-D165</f>
        <v>5000</v>
      </c>
    </row>
    <row r="166" spans="1:8" ht="16.5">
      <c r="A166" s="121"/>
      <c r="B166" s="86" t="s">
        <v>305</v>
      </c>
      <c r="C166" s="202" t="s">
        <v>207</v>
      </c>
      <c r="D166" s="146">
        <v>15000</v>
      </c>
      <c r="E166" s="86" t="s">
        <v>305</v>
      </c>
      <c r="F166" s="202" t="s">
        <v>207</v>
      </c>
      <c r="G166" s="146">
        <v>20000</v>
      </c>
      <c r="H166" s="285">
        <f>G166-D166</f>
        <v>5000</v>
      </c>
    </row>
    <row r="167" spans="1:8" ht="16.5">
      <c r="A167" s="121"/>
      <c r="B167" s="86" t="s">
        <v>301</v>
      </c>
      <c r="C167" s="202" t="s">
        <v>207</v>
      </c>
      <c r="D167" s="146">
        <v>30000</v>
      </c>
      <c r="E167" s="86" t="s">
        <v>301</v>
      </c>
      <c r="F167" s="202" t="s">
        <v>207</v>
      </c>
      <c r="G167" s="146">
        <v>40000</v>
      </c>
      <c r="H167" s="285">
        <f>G167-D167</f>
        <v>10000</v>
      </c>
    </row>
    <row r="168" spans="1:8" ht="16.5">
      <c r="A168" s="121"/>
      <c r="B168" s="86" t="s">
        <v>302</v>
      </c>
      <c r="C168" s="202" t="s">
        <v>207</v>
      </c>
      <c r="D168" s="146">
        <v>50000</v>
      </c>
      <c r="E168" s="86" t="s">
        <v>302</v>
      </c>
      <c r="F168" s="202" t="s">
        <v>207</v>
      </c>
      <c r="G168" s="146">
        <v>80000</v>
      </c>
      <c r="H168" s="285">
        <f>G168-D168</f>
        <v>30000</v>
      </c>
    </row>
    <row r="169" spans="1:8" ht="16.5">
      <c r="A169" s="121"/>
      <c r="B169" s="86" t="s">
        <v>303</v>
      </c>
      <c r="C169" s="202" t="s">
        <v>207</v>
      </c>
      <c r="D169" s="146">
        <v>120000</v>
      </c>
      <c r="E169" s="86" t="s">
        <v>303</v>
      </c>
      <c r="F169" s="202" t="s">
        <v>207</v>
      </c>
      <c r="G169" s="146">
        <v>120000</v>
      </c>
      <c r="H169" s="285">
        <f>G169-D169</f>
        <v>0</v>
      </c>
    </row>
    <row r="170" spans="1:8" ht="25.5">
      <c r="A170" s="121">
        <v>22</v>
      </c>
      <c r="B170" s="139" t="s">
        <v>331</v>
      </c>
      <c r="C170" s="202"/>
      <c r="D170" s="272" t="s">
        <v>264</v>
      </c>
      <c r="E170" s="139" t="s">
        <v>331</v>
      </c>
      <c r="F170" s="202"/>
      <c r="G170" s="273"/>
      <c r="H170" s="282"/>
    </row>
    <row r="171" spans="1:8" ht="16.5">
      <c r="A171" s="165"/>
      <c r="B171" s="167" t="s">
        <v>286</v>
      </c>
      <c r="C171" s="218" t="s">
        <v>207</v>
      </c>
      <c r="D171" s="169">
        <v>10000</v>
      </c>
      <c r="E171" s="167" t="s">
        <v>286</v>
      </c>
      <c r="F171" s="218" t="s">
        <v>207</v>
      </c>
      <c r="G171" s="169">
        <v>50000</v>
      </c>
      <c r="H171" s="285">
        <f>G171-D171</f>
        <v>40000</v>
      </c>
    </row>
    <row r="172" spans="1:8" ht="16.5">
      <c r="A172" s="165"/>
      <c r="B172" s="167" t="s">
        <v>304</v>
      </c>
      <c r="C172" s="218" t="s">
        <v>207</v>
      </c>
      <c r="D172" s="169">
        <v>20000</v>
      </c>
      <c r="E172" s="167" t="s">
        <v>304</v>
      </c>
      <c r="F172" s="218" t="s">
        <v>207</v>
      </c>
      <c r="G172" s="169">
        <v>100000</v>
      </c>
      <c r="H172" s="285">
        <f>G172-D172</f>
        <v>80000</v>
      </c>
    </row>
    <row r="173" spans="1:8" ht="16.5">
      <c r="A173" s="165"/>
      <c r="B173" s="167" t="s">
        <v>305</v>
      </c>
      <c r="C173" s="218" t="s">
        <v>207</v>
      </c>
      <c r="D173" s="169">
        <v>40000</v>
      </c>
      <c r="E173" s="167" t="s">
        <v>305</v>
      </c>
      <c r="F173" s="218" t="s">
        <v>207</v>
      </c>
      <c r="G173" s="169">
        <v>200000</v>
      </c>
      <c r="H173" s="285">
        <f>G173-D173</f>
        <v>160000</v>
      </c>
    </row>
    <row r="174" spans="1:8" ht="16.5">
      <c r="A174" s="165"/>
      <c r="B174" s="167" t="s">
        <v>301</v>
      </c>
      <c r="C174" s="218" t="s">
        <v>207</v>
      </c>
      <c r="D174" s="169">
        <v>80000</v>
      </c>
      <c r="E174" s="167" t="s">
        <v>301</v>
      </c>
      <c r="F174" s="218" t="s">
        <v>207</v>
      </c>
      <c r="G174" s="169">
        <v>400000</v>
      </c>
      <c r="H174" s="285">
        <f>G174-D174</f>
        <v>320000</v>
      </c>
    </row>
    <row r="175" spans="1:8" ht="16.5">
      <c r="A175" s="165"/>
      <c r="B175" s="167" t="s">
        <v>302</v>
      </c>
      <c r="C175" s="218" t="s">
        <v>207</v>
      </c>
      <c r="D175" s="169">
        <v>120000</v>
      </c>
      <c r="E175" s="167" t="s">
        <v>302</v>
      </c>
      <c r="F175" s="218" t="s">
        <v>207</v>
      </c>
      <c r="G175" s="169">
        <v>1000000</v>
      </c>
      <c r="H175" s="285">
        <f>G175-D175</f>
        <v>880000</v>
      </c>
    </row>
    <row r="176" spans="1:8" ht="16.5">
      <c r="A176" s="165"/>
      <c r="B176" s="167" t="s">
        <v>303</v>
      </c>
      <c r="C176" s="218" t="s">
        <v>207</v>
      </c>
      <c r="D176" s="169">
        <v>200000</v>
      </c>
      <c r="E176" s="167" t="s">
        <v>303</v>
      </c>
      <c r="F176" s="218" t="s">
        <v>207</v>
      </c>
      <c r="G176" s="169">
        <v>1500000</v>
      </c>
      <c r="H176" s="285">
        <f>G176-D176</f>
        <v>1300000</v>
      </c>
    </row>
    <row r="177" spans="1:8" ht="16.5">
      <c r="A177" s="165">
        <v>23</v>
      </c>
      <c r="B177" s="171" t="s">
        <v>330</v>
      </c>
      <c r="C177" s="218"/>
      <c r="D177" s="169"/>
      <c r="E177" s="171" t="s">
        <v>330</v>
      </c>
      <c r="F177" s="218"/>
      <c r="G177" s="169"/>
      <c r="H177" s="282"/>
    </row>
    <row r="178" spans="1:8" ht="16.5">
      <c r="A178" s="165"/>
      <c r="B178" s="167" t="s">
        <v>291</v>
      </c>
      <c r="C178" s="218" t="s">
        <v>207</v>
      </c>
      <c r="D178" s="169">
        <v>1000</v>
      </c>
      <c r="E178" s="167" t="s">
        <v>291</v>
      </c>
      <c r="F178" s="218" t="s">
        <v>207</v>
      </c>
      <c r="G178" s="169">
        <v>1000</v>
      </c>
      <c r="H178" s="285">
        <f>G178-D178</f>
        <v>0</v>
      </c>
    </row>
    <row r="179" spans="1:8" ht="16.5">
      <c r="A179" s="172"/>
      <c r="B179" s="167" t="s">
        <v>292</v>
      </c>
      <c r="C179" s="218" t="s">
        <v>207</v>
      </c>
      <c r="D179" s="169">
        <v>1500</v>
      </c>
      <c r="E179" s="167" t="s">
        <v>292</v>
      </c>
      <c r="F179" s="218" t="s">
        <v>207</v>
      </c>
      <c r="G179" s="169">
        <v>1500</v>
      </c>
      <c r="H179" s="285">
        <f>G179-D179</f>
        <v>0</v>
      </c>
    </row>
    <row r="180" spans="1:8" ht="16.5">
      <c r="A180" s="172"/>
      <c r="B180" s="167" t="s">
        <v>293</v>
      </c>
      <c r="C180" s="218" t="s">
        <v>207</v>
      </c>
      <c r="D180" s="169">
        <v>4000</v>
      </c>
      <c r="E180" s="167" t="s">
        <v>293</v>
      </c>
      <c r="F180" s="218" t="s">
        <v>207</v>
      </c>
      <c r="G180" s="169">
        <v>4000</v>
      </c>
      <c r="H180" s="285">
        <f>G180-D180</f>
        <v>0</v>
      </c>
    </row>
    <row r="181" spans="1:8" ht="16.5">
      <c r="A181" s="172"/>
      <c r="B181" s="167" t="s">
        <v>294</v>
      </c>
      <c r="C181" s="218" t="s">
        <v>207</v>
      </c>
      <c r="D181" s="169">
        <v>7000</v>
      </c>
      <c r="E181" s="167" t="s">
        <v>294</v>
      </c>
      <c r="F181" s="218" t="s">
        <v>207</v>
      </c>
      <c r="G181" s="169">
        <v>7000</v>
      </c>
      <c r="H181" s="285">
        <f>G181-D181</f>
        <v>0</v>
      </c>
    </row>
    <row r="182" spans="1:8" ht="16.5">
      <c r="A182" s="172"/>
      <c r="B182" s="167" t="s">
        <v>423</v>
      </c>
      <c r="C182" s="218" t="s">
        <v>207</v>
      </c>
      <c r="D182" s="169">
        <v>3000</v>
      </c>
      <c r="E182" s="167" t="s">
        <v>423</v>
      </c>
      <c r="F182" s="218" t="s">
        <v>207</v>
      </c>
      <c r="G182" s="169">
        <v>5000</v>
      </c>
      <c r="H182" s="285">
        <f>G182-D182</f>
        <v>2000</v>
      </c>
    </row>
    <row r="183" spans="1:8" ht="16.5">
      <c r="A183" s="165">
        <v>24</v>
      </c>
      <c r="B183" s="171" t="s">
        <v>300</v>
      </c>
      <c r="C183" s="218"/>
      <c r="D183" s="169"/>
      <c r="E183" s="171" t="s">
        <v>300</v>
      </c>
      <c r="F183" s="218"/>
      <c r="G183" s="169"/>
      <c r="H183" s="282"/>
    </row>
    <row r="184" spans="1:8" ht="16.5">
      <c r="A184" s="172"/>
      <c r="B184" s="167" t="s">
        <v>299</v>
      </c>
      <c r="C184" s="218" t="s">
        <v>207</v>
      </c>
      <c r="D184" s="224">
        <v>25000</v>
      </c>
      <c r="E184" s="167" t="s">
        <v>299</v>
      </c>
      <c r="F184" s="218" t="s">
        <v>207</v>
      </c>
      <c r="G184" s="224">
        <v>25000</v>
      </c>
      <c r="H184" s="285">
        <f>G184-D184</f>
        <v>0</v>
      </c>
    </row>
    <row r="185" spans="1:8" ht="16.5">
      <c r="A185" s="165"/>
      <c r="B185" s="167" t="s">
        <v>298</v>
      </c>
      <c r="C185" s="218" t="s">
        <v>207</v>
      </c>
      <c r="D185" s="224">
        <v>60000</v>
      </c>
      <c r="E185" s="167" t="s">
        <v>298</v>
      </c>
      <c r="F185" s="218" t="s">
        <v>207</v>
      </c>
      <c r="G185" s="224">
        <v>60000</v>
      </c>
      <c r="H185" s="285">
        <f>G185-D185</f>
        <v>0</v>
      </c>
    </row>
    <row r="186" spans="1:8" ht="16.5">
      <c r="A186" s="172"/>
      <c r="B186" s="167" t="s">
        <v>297</v>
      </c>
      <c r="C186" s="218" t="s">
        <v>207</v>
      </c>
      <c r="D186" s="224">
        <v>80000</v>
      </c>
      <c r="E186" s="167" t="s">
        <v>297</v>
      </c>
      <c r="F186" s="218" t="s">
        <v>207</v>
      </c>
      <c r="G186" s="224">
        <v>80000</v>
      </c>
      <c r="H186" s="285">
        <f>G186-D186</f>
        <v>0</v>
      </c>
    </row>
    <row r="187" spans="1:8" ht="16.5">
      <c r="A187" s="172"/>
      <c r="B187" s="167" t="s">
        <v>296</v>
      </c>
      <c r="C187" s="218" t="s">
        <v>207</v>
      </c>
      <c r="D187" s="224">
        <v>120000</v>
      </c>
      <c r="E187" s="167" t="s">
        <v>296</v>
      </c>
      <c r="F187" s="218" t="s">
        <v>207</v>
      </c>
      <c r="G187" s="224">
        <v>120000</v>
      </c>
      <c r="H187" s="285">
        <f>G187-D187</f>
        <v>0</v>
      </c>
    </row>
    <row r="188" spans="1:8" ht="16.5">
      <c r="A188" s="172"/>
      <c r="B188" s="197" t="s">
        <v>394</v>
      </c>
      <c r="C188" s="279" t="s">
        <v>207</v>
      </c>
      <c r="D188" s="278">
        <v>250000</v>
      </c>
      <c r="E188" s="167" t="s">
        <v>394</v>
      </c>
      <c r="F188" s="218" t="s">
        <v>207</v>
      </c>
      <c r="G188" s="224">
        <v>250000</v>
      </c>
      <c r="H188" s="285">
        <f>G188-D188</f>
        <v>0</v>
      </c>
    </row>
    <row r="189" spans="1:8" ht="16.5">
      <c r="A189" s="280"/>
      <c r="B189" s="287" t="s">
        <v>395</v>
      </c>
      <c r="C189" s="288" t="s">
        <v>207</v>
      </c>
      <c r="D189" s="289">
        <v>0</v>
      </c>
      <c r="E189" s="287" t="s">
        <v>395</v>
      </c>
      <c r="F189" s="288" t="s">
        <v>207</v>
      </c>
      <c r="G189" s="289">
        <v>500000</v>
      </c>
      <c r="H189" s="290">
        <f>G189-D189</f>
        <v>500000</v>
      </c>
    </row>
    <row r="190" spans="1:8" ht="16.5">
      <c r="A190" s="293" t="s">
        <v>91</v>
      </c>
      <c r="B190" s="294" t="s">
        <v>332</v>
      </c>
      <c r="C190" s="295"/>
      <c r="D190" s="296"/>
      <c r="E190" s="294" t="s">
        <v>332</v>
      </c>
      <c r="F190" s="295"/>
      <c r="G190" s="297"/>
      <c r="H190" s="298"/>
    </row>
    <row r="191" spans="1:8" ht="16.5">
      <c r="A191" s="291"/>
      <c r="B191" s="292" t="s">
        <v>265</v>
      </c>
      <c r="C191" s="479" t="s">
        <v>431</v>
      </c>
      <c r="D191" s="480"/>
      <c r="E191" s="292" t="s">
        <v>265</v>
      </c>
      <c r="F191" s="492" t="s">
        <v>441</v>
      </c>
      <c r="G191" s="493"/>
      <c r="H191" s="286"/>
    </row>
    <row r="192" spans="1:8" ht="16.5">
      <c r="A192" s="172"/>
      <c r="B192" s="177" t="s">
        <v>255</v>
      </c>
      <c r="C192" s="481" t="s">
        <v>266</v>
      </c>
      <c r="D192" s="482"/>
      <c r="E192" s="264" t="s">
        <v>267</v>
      </c>
      <c r="F192" s="262" t="s">
        <v>266</v>
      </c>
      <c r="G192" s="264" t="s">
        <v>267</v>
      </c>
      <c r="H192" s="282"/>
    </row>
    <row r="193" spans="1:8" ht="16.5">
      <c r="A193" s="172"/>
      <c r="B193" s="178" t="s">
        <v>279</v>
      </c>
      <c r="C193" s="483">
        <v>650</v>
      </c>
      <c r="D193" s="484"/>
      <c r="E193" s="276">
        <v>5000</v>
      </c>
      <c r="F193" s="265">
        <v>650</v>
      </c>
      <c r="G193" s="276">
        <v>5000</v>
      </c>
      <c r="H193" s="282"/>
    </row>
    <row r="194" spans="1:8" ht="16.5">
      <c r="A194" s="172"/>
      <c r="B194" s="178" t="s">
        <v>280</v>
      </c>
      <c r="C194" s="485">
        <v>1000</v>
      </c>
      <c r="D194" s="486"/>
      <c r="E194" s="276">
        <v>2500</v>
      </c>
      <c r="F194" s="267"/>
      <c r="G194" s="276"/>
      <c r="H194" s="311" t="s">
        <v>390</v>
      </c>
    </row>
    <row r="195" spans="1:8" ht="16.5">
      <c r="A195" s="172"/>
      <c r="B195" s="179" t="s">
        <v>405</v>
      </c>
      <c r="C195" s="485"/>
      <c r="D195" s="486"/>
      <c r="E195" s="179"/>
      <c r="F195" s="269">
        <v>1000</v>
      </c>
      <c r="G195" s="276">
        <v>2500</v>
      </c>
      <c r="H195" s="282"/>
    </row>
    <row r="196" spans="1:8" ht="16.5">
      <c r="A196" s="180"/>
      <c r="B196" s="182" t="s">
        <v>406</v>
      </c>
      <c r="C196" s="487"/>
      <c r="D196" s="488"/>
      <c r="E196" s="182"/>
      <c r="F196" s="270">
        <v>4000</v>
      </c>
      <c r="G196" s="277">
        <v>6000</v>
      </c>
      <c r="H196" s="283"/>
    </row>
    <row r="197" spans="1:15" ht="15.75" customHeight="1">
      <c r="A197" s="494" t="s">
        <v>295</v>
      </c>
      <c r="B197" s="495"/>
      <c r="C197" s="495"/>
      <c r="D197" s="495"/>
      <c r="E197" s="495"/>
      <c r="F197" s="495"/>
      <c r="G197" s="496"/>
      <c r="H197" s="161"/>
      <c r="I197" s="284"/>
      <c r="J197" s="284"/>
      <c r="K197" s="284"/>
      <c r="L197" s="284"/>
      <c r="M197" s="284"/>
      <c r="N197" s="284"/>
      <c r="O197" s="284"/>
    </row>
    <row r="198" spans="1:15" ht="16.5">
      <c r="A198" s="92"/>
      <c r="B198" s="92"/>
      <c r="C198" s="88"/>
      <c r="D198" s="89"/>
      <c r="E198" s="90"/>
      <c r="F198" s="87"/>
      <c r="G198" s="41"/>
      <c r="H198" s="41"/>
      <c r="I198" s="41"/>
      <c r="J198" s="41"/>
      <c r="K198" s="41"/>
      <c r="L198" s="41"/>
      <c r="M198" s="41"/>
      <c r="N198" s="41"/>
      <c r="O198" s="41"/>
    </row>
    <row r="199" spans="1:15" ht="15.75" customHeight="1">
      <c r="A199" s="444"/>
      <c r="B199" s="444"/>
      <c r="C199" s="444"/>
      <c r="D199" s="444"/>
      <c r="E199" s="444"/>
      <c r="F199" s="444"/>
      <c r="G199" s="444"/>
      <c r="H199" s="151"/>
      <c r="I199" s="151"/>
      <c r="J199" s="151"/>
      <c r="K199" s="151"/>
      <c r="L199" s="151"/>
      <c r="M199" s="151"/>
      <c r="N199" s="151"/>
      <c r="O199" s="151"/>
    </row>
    <row r="200" spans="1:15" ht="15.75" customHeight="1">
      <c r="A200" s="444"/>
      <c r="B200" s="444"/>
      <c r="C200" s="444"/>
      <c r="D200" s="444"/>
      <c r="E200" s="444"/>
      <c r="F200" s="444"/>
      <c r="G200" s="151"/>
      <c r="H200" s="151"/>
      <c r="I200" s="151"/>
      <c r="J200" s="151"/>
      <c r="K200" s="151"/>
      <c r="L200" s="151"/>
      <c r="M200" s="151"/>
      <c r="N200" s="151"/>
      <c r="O200" s="151"/>
    </row>
    <row r="201" spans="1:15" ht="15.75" customHeight="1">
      <c r="A201" s="444"/>
      <c r="B201" s="444"/>
      <c r="C201" s="444"/>
      <c r="D201" s="444"/>
      <c r="E201" s="444"/>
      <c r="F201" s="444"/>
      <c r="G201" s="151"/>
      <c r="H201" s="151"/>
      <c r="I201" s="151"/>
      <c r="J201" s="151"/>
      <c r="K201" s="151"/>
      <c r="L201" s="151"/>
      <c r="M201" s="151"/>
      <c r="N201" s="151"/>
      <c r="O201" s="151"/>
    </row>
    <row r="202" spans="1:15" ht="15.75" customHeight="1">
      <c r="A202" s="497"/>
      <c r="B202" s="497"/>
      <c r="C202" s="497"/>
      <c r="D202" s="497"/>
      <c r="E202" s="497"/>
      <c r="F202" s="497"/>
      <c r="G202" s="151"/>
      <c r="H202" s="151"/>
      <c r="I202" s="151"/>
      <c r="J202" s="151"/>
      <c r="K202" s="151"/>
      <c r="L202" s="151"/>
      <c r="M202" s="151"/>
      <c r="N202" s="151"/>
      <c r="O202" s="151"/>
    </row>
    <row r="203" spans="1:15" ht="0.75" customHeight="1">
      <c r="A203" s="444"/>
      <c r="B203" s="444"/>
      <c r="C203" s="444"/>
      <c r="D203" s="444"/>
      <c r="E203" s="444"/>
      <c r="F203" s="444"/>
      <c r="G203" s="151"/>
      <c r="H203" s="151"/>
      <c r="I203" s="151"/>
      <c r="J203" s="151"/>
      <c r="K203" s="151"/>
      <c r="L203" s="151"/>
      <c r="M203" s="151"/>
      <c r="N203" s="151"/>
      <c r="O203" s="151"/>
    </row>
    <row r="204" spans="1:15" ht="15.75" customHeight="1">
      <c r="A204" s="444"/>
      <c r="B204" s="444"/>
      <c r="C204" s="444"/>
      <c r="D204" s="444"/>
      <c r="E204" s="444"/>
      <c r="F204" s="444"/>
      <c r="G204" s="151"/>
      <c r="H204" s="151"/>
      <c r="I204" s="151"/>
      <c r="J204" s="151"/>
      <c r="K204" s="151"/>
      <c r="L204" s="151"/>
      <c r="M204" s="151"/>
      <c r="N204" s="151"/>
      <c r="O204" s="151"/>
    </row>
    <row r="205" spans="1:15" ht="15.75" customHeight="1">
      <c r="A205" s="444"/>
      <c r="B205" s="444"/>
      <c r="C205" s="444"/>
      <c r="D205" s="444"/>
      <c r="E205" s="444"/>
      <c r="F205" s="444"/>
      <c r="G205" s="151"/>
      <c r="H205" s="151"/>
      <c r="I205" s="151"/>
      <c r="J205" s="151"/>
      <c r="K205" s="151"/>
      <c r="L205" s="151"/>
      <c r="M205" s="151"/>
      <c r="N205" s="151"/>
      <c r="O205" s="151"/>
    </row>
    <row r="206" spans="1:15" ht="16.5">
      <c r="A206" s="444"/>
      <c r="B206" s="444"/>
      <c r="C206" s="444"/>
      <c r="D206" s="444"/>
      <c r="E206" s="444"/>
      <c r="F206" s="444"/>
      <c r="G206" s="444"/>
      <c r="H206" s="444"/>
      <c r="I206" s="41"/>
      <c r="J206" s="41"/>
      <c r="K206" s="41"/>
      <c r="L206" s="41"/>
      <c r="M206" s="41"/>
      <c r="N206" s="41"/>
      <c r="O206" s="41"/>
    </row>
    <row r="207" spans="9:15" ht="16.5">
      <c r="I207" s="198"/>
      <c r="J207" s="198"/>
      <c r="K207" s="198"/>
      <c r="L207" s="198"/>
      <c r="M207" s="198"/>
      <c r="N207" s="198"/>
      <c r="O207" s="198"/>
    </row>
    <row r="208" spans="1:15" ht="15.75" customHeight="1">
      <c r="A208" s="444"/>
      <c r="B208" s="444"/>
      <c r="C208" s="444"/>
      <c r="D208" s="444"/>
      <c r="E208" s="444"/>
      <c r="F208" s="444"/>
      <c r="G208" s="444"/>
      <c r="H208" s="444"/>
      <c r="I208" s="151"/>
      <c r="J208" s="151"/>
      <c r="K208" s="151"/>
      <c r="L208" s="151"/>
      <c r="M208" s="151"/>
      <c r="N208" s="151"/>
      <c r="O208" s="151"/>
    </row>
  </sheetData>
  <mergeCells count="29">
    <mergeCell ref="G6:G7"/>
    <mergeCell ref="A6:A7"/>
    <mergeCell ref="B6:B7"/>
    <mergeCell ref="C6:C7"/>
    <mergeCell ref="D6:D7"/>
    <mergeCell ref="A205:F205"/>
    <mergeCell ref="A208:H208"/>
    <mergeCell ref="A1:H1"/>
    <mergeCell ref="A2:H2"/>
    <mergeCell ref="A3:H3"/>
    <mergeCell ref="A4:H4"/>
    <mergeCell ref="C191:D191"/>
    <mergeCell ref="C192:D192"/>
    <mergeCell ref="E6:E7"/>
    <mergeCell ref="F6:F7"/>
    <mergeCell ref="A197:G197"/>
    <mergeCell ref="A202:F202"/>
    <mergeCell ref="A203:F203"/>
    <mergeCell ref="A204:F204"/>
    <mergeCell ref="F191:G191"/>
    <mergeCell ref="A206:H206"/>
    <mergeCell ref="H6:H7"/>
    <mergeCell ref="A199:G199"/>
    <mergeCell ref="A200:F200"/>
    <mergeCell ref="A201:F201"/>
    <mergeCell ref="C193:D193"/>
    <mergeCell ref="C194:D194"/>
    <mergeCell ref="C195:D195"/>
    <mergeCell ref="C196:D196"/>
  </mergeCells>
  <printOptions/>
  <pageMargins left="0.5" right="0.25" top="0.5"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0"/>
  </sheetPr>
  <dimension ref="A1:Q211"/>
  <sheetViews>
    <sheetView workbookViewId="0" topLeftCell="A189">
      <selection activeCell="A1" sqref="A1:P207"/>
    </sheetView>
  </sheetViews>
  <sheetFormatPr defaultColWidth="8.796875" defaultRowHeight="14.25"/>
  <cols>
    <col min="1" max="1" width="5.19921875" style="0" customWidth="1"/>
    <col min="2" max="2" width="12.19921875" style="0" hidden="1" customWidth="1"/>
    <col min="3" max="3" width="33.59765625" style="0" customWidth="1"/>
    <col min="4" max="4" width="5.09765625" style="0" customWidth="1"/>
    <col min="5" max="5" width="8" style="0" customWidth="1"/>
    <col min="7" max="7" width="7.59765625" style="0" customWidth="1"/>
    <col min="8" max="8" width="9.69921875" style="0" customWidth="1"/>
    <col min="9" max="9" width="6.3984375" style="0" customWidth="1"/>
    <col min="10" max="10" width="7" style="0" customWidth="1"/>
    <col min="11" max="11" width="7.3984375" style="0" customWidth="1"/>
    <col min="12" max="12" width="6.69921875" style="0" customWidth="1"/>
    <col min="13" max="13" width="7.8984375" style="0" customWidth="1"/>
    <col min="14" max="14" width="8.3984375" style="0" customWidth="1"/>
    <col min="15" max="15" width="14" style="0" customWidth="1"/>
    <col min="16" max="16" width="8.3984375" style="0" customWidth="1"/>
    <col min="17" max="17" width="11.69921875" style="0" customWidth="1"/>
  </cols>
  <sheetData>
    <row r="1" spans="1:17" ht="18.75">
      <c r="A1" s="427" t="s">
        <v>206</v>
      </c>
      <c r="B1" s="427"/>
      <c r="C1" s="427"/>
      <c r="D1" s="427"/>
      <c r="E1" s="427"/>
      <c r="F1" s="427"/>
      <c r="G1" s="427"/>
      <c r="H1" s="427"/>
      <c r="I1" s="427"/>
      <c r="J1" s="427"/>
      <c r="K1" s="427"/>
      <c r="L1" s="427"/>
      <c r="M1" s="427"/>
      <c r="N1" s="427"/>
      <c r="O1" s="427"/>
      <c r="P1" s="158"/>
      <c r="Q1" s="158"/>
    </row>
    <row r="2" spans="1:17" ht="17.25">
      <c r="A2" s="498" t="s">
        <v>226</v>
      </c>
      <c r="B2" s="498"/>
      <c r="C2" s="498"/>
      <c r="D2" s="498"/>
      <c r="E2" s="498"/>
      <c r="F2" s="498"/>
      <c r="G2" s="498"/>
      <c r="H2" s="498"/>
      <c r="I2" s="498"/>
      <c r="J2" s="498"/>
      <c r="K2" s="498"/>
      <c r="L2" s="498"/>
      <c r="M2" s="498"/>
      <c r="N2" s="498"/>
      <c r="O2" s="498"/>
      <c r="P2" s="115"/>
      <c r="Q2" s="115"/>
    </row>
    <row r="3" spans="1:17" ht="17.25">
      <c r="A3" s="498" t="s">
        <v>227</v>
      </c>
      <c r="B3" s="498"/>
      <c r="C3" s="498"/>
      <c r="D3" s="498"/>
      <c r="E3" s="498"/>
      <c r="F3" s="498"/>
      <c r="G3" s="498"/>
      <c r="H3" s="498"/>
      <c r="I3" s="498"/>
      <c r="J3" s="498"/>
      <c r="K3" s="498"/>
      <c r="L3" s="498"/>
      <c r="M3" s="498"/>
      <c r="N3" s="498"/>
      <c r="O3" s="498"/>
      <c r="P3" s="115"/>
      <c r="Q3" s="115"/>
    </row>
    <row r="4" spans="1:17" ht="17.25">
      <c r="A4" s="499" t="s">
        <v>478</v>
      </c>
      <c r="B4" s="499"/>
      <c r="C4" s="499"/>
      <c r="D4" s="499"/>
      <c r="E4" s="499"/>
      <c r="F4" s="499"/>
      <c r="G4" s="499"/>
      <c r="H4" s="499"/>
      <c r="I4" s="499"/>
      <c r="J4" s="499"/>
      <c r="K4" s="499"/>
      <c r="L4" s="499"/>
      <c r="M4" s="499"/>
      <c r="N4" s="499"/>
      <c r="O4" s="499"/>
      <c r="P4" s="159"/>
      <c r="Q4" s="159"/>
    </row>
    <row r="5" spans="1:17" ht="18.75">
      <c r="A5" s="81"/>
      <c r="B5" s="81"/>
      <c r="C5" s="81"/>
      <c r="D5" s="81"/>
      <c r="E5" s="81"/>
      <c r="F5" s="114"/>
      <c r="G5" s="41"/>
      <c r="H5" s="41"/>
      <c r="I5" s="114"/>
      <c r="J5" s="114"/>
      <c r="K5" s="114"/>
      <c r="L5" s="114"/>
      <c r="M5" s="114"/>
      <c r="N5" s="114"/>
      <c r="O5" s="114" t="s">
        <v>379</v>
      </c>
      <c r="P5" s="114"/>
      <c r="Q5" s="41"/>
    </row>
    <row r="6" spans="1:17" ht="110.25" customHeight="1">
      <c r="A6" s="428" t="s">
        <v>92</v>
      </c>
      <c r="B6" s="96"/>
      <c r="C6" s="430" t="s">
        <v>155</v>
      </c>
      <c r="D6" s="428" t="s">
        <v>213</v>
      </c>
      <c r="E6" s="433" t="s">
        <v>380</v>
      </c>
      <c r="F6" s="432" t="s">
        <v>381</v>
      </c>
      <c r="G6" s="432" t="s">
        <v>382</v>
      </c>
      <c r="H6" s="512" t="s">
        <v>440</v>
      </c>
      <c r="I6" s="513"/>
      <c r="J6" s="513"/>
      <c r="K6" s="513"/>
      <c r="L6" s="513"/>
      <c r="M6" s="513"/>
      <c r="N6" s="513"/>
      <c r="O6" s="514"/>
      <c r="P6" s="500" t="s">
        <v>520</v>
      </c>
      <c r="Q6" s="92"/>
    </row>
    <row r="7" spans="1:16" ht="96" customHeight="1">
      <c r="A7" s="478"/>
      <c r="B7" s="117" t="s">
        <v>212</v>
      </c>
      <c r="C7" s="430"/>
      <c r="D7" s="478"/>
      <c r="E7" s="473"/>
      <c r="F7" s="432"/>
      <c r="G7" s="432"/>
      <c r="H7" s="113" t="s">
        <v>388</v>
      </c>
      <c r="I7" s="113" t="s">
        <v>399</v>
      </c>
      <c r="J7" s="113" t="s">
        <v>428</v>
      </c>
      <c r="K7" s="113" t="s">
        <v>400</v>
      </c>
      <c r="L7" s="113" t="s">
        <v>401</v>
      </c>
      <c r="M7" s="113" t="s">
        <v>404</v>
      </c>
      <c r="N7" s="113" t="s">
        <v>424</v>
      </c>
      <c r="O7" s="247" t="s">
        <v>389</v>
      </c>
      <c r="P7" s="501"/>
    </row>
    <row r="8" spans="1:16" ht="16.5">
      <c r="A8" s="118" t="s">
        <v>29</v>
      </c>
      <c r="B8" s="119"/>
      <c r="C8" s="120" t="s">
        <v>156</v>
      </c>
      <c r="D8" s="200"/>
      <c r="E8" s="201"/>
      <c r="F8" s="201"/>
      <c r="G8" s="200"/>
      <c r="H8" s="200"/>
      <c r="I8" s="200"/>
      <c r="J8" s="201"/>
      <c r="K8" s="200"/>
      <c r="L8" s="200"/>
      <c r="M8" s="200"/>
      <c r="N8" s="242"/>
      <c r="O8" s="353" t="s">
        <v>432</v>
      </c>
      <c r="P8" s="201"/>
    </row>
    <row r="9" spans="1:16" ht="16.5">
      <c r="A9" s="121" t="s">
        <v>32</v>
      </c>
      <c r="B9" s="122"/>
      <c r="C9" s="123" t="s">
        <v>377</v>
      </c>
      <c r="D9" s="148"/>
      <c r="E9" s="146"/>
      <c r="F9" s="146"/>
      <c r="G9" s="116"/>
      <c r="H9" s="116"/>
      <c r="I9" s="116"/>
      <c r="J9" s="146"/>
      <c r="K9" s="116"/>
      <c r="L9" s="116"/>
      <c r="M9" s="116"/>
      <c r="N9" s="243"/>
      <c r="O9" s="254" t="s">
        <v>433</v>
      </c>
      <c r="P9" s="146"/>
    </row>
    <row r="10" spans="1:16" ht="16.5">
      <c r="A10" s="121" t="s">
        <v>217</v>
      </c>
      <c r="B10" s="122"/>
      <c r="C10" s="124" t="s">
        <v>378</v>
      </c>
      <c r="D10" s="148"/>
      <c r="E10" s="146"/>
      <c r="F10" s="146"/>
      <c r="G10" s="148"/>
      <c r="H10" s="148"/>
      <c r="I10" s="148"/>
      <c r="J10" s="146"/>
      <c r="K10" s="148"/>
      <c r="L10" s="148"/>
      <c r="M10" s="148"/>
      <c r="N10" s="244"/>
      <c r="O10" s="254" t="s">
        <v>434</v>
      </c>
      <c r="P10" s="146"/>
    </row>
    <row r="11" spans="1:17" ht="17.25">
      <c r="A11" s="121">
        <v>1</v>
      </c>
      <c r="B11" s="122"/>
      <c r="C11" s="125" t="s">
        <v>270</v>
      </c>
      <c r="D11" s="202" t="s">
        <v>429</v>
      </c>
      <c r="E11" s="146">
        <v>2000</v>
      </c>
      <c r="F11" s="146">
        <v>3000</v>
      </c>
      <c r="G11" s="146">
        <f>F11-E11</f>
        <v>1000</v>
      </c>
      <c r="H11" s="147">
        <v>3500</v>
      </c>
      <c r="I11" s="147"/>
      <c r="J11" s="146"/>
      <c r="K11" s="147"/>
      <c r="L11" s="147"/>
      <c r="M11" s="147"/>
      <c r="N11" s="244">
        <v>3500</v>
      </c>
      <c r="O11" s="254" t="s">
        <v>435</v>
      </c>
      <c r="P11" s="146">
        <v>3000</v>
      </c>
    </row>
    <row r="12" spans="1:17" ht="17.25">
      <c r="A12" s="121">
        <v>2</v>
      </c>
      <c r="B12" s="126">
        <v>2000</v>
      </c>
      <c r="C12" s="125" t="s">
        <v>282</v>
      </c>
      <c r="D12" s="202" t="s">
        <v>429</v>
      </c>
      <c r="E12" s="146">
        <v>2500</v>
      </c>
      <c r="F12" s="169">
        <v>4000</v>
      </c>
      <c r="G12" s="146">
        <f>F12-E12</f>
        <v>1500</v>
      </c>
      <c r="H12" s="146">
        <v>2000</v>
      </c>
      <c r="I12" s="146"/>
      <c r="J12" s="146"/>
      <c r="K12" s="146"/>
      <c r="L12" s="146"/>
      <c r="M12" s="146"/>
      <c r="N12" s="244">
        <v>4000</v>
      </c>
      <c r="O12" s="254" t="s">
        <v>436</v>
      </c>
      <c r="P12" s="169">
        <v>4000</v>
      </c>
    </row>
    <row r="13" spans="1:17" ht="17.25">
      <c r="A13" s="121">
        <v>3</v>
      </c>
      <c r="B13" s="126">
        <v>1500</v>
      </c>
      <c r="C13" s="125" t="s">
        <v>283</v>
      </c>
      <c r="D13" s="202" t="s">
        <v>430</v>
      </c>
      <c r="E13" s="146">
        <v>2000</v>
      </c>
      <c r="F13" s="169">
        <v>3500</v>
      </c>
      <c r="G13" s="146">
        <f>F13-E13</f>
        <v>1500</v>
      </c>
      <c r="H13" s="147">
        <v>2000</v>
      </c>
      <c r="I13" s="147"/>
      <c r="J13" s="146"/>
      <c r="K13" s="147">
        <v>3500</v>
      </c>
      <c r="L13" s="147"/>
      <c r="M13" s="147"/>
      <c r="N13" s="245">
        <v>3000</v>
      </c>
      <c r="O13" s="254" t="s">
        <v>437</v>
      </c>
      <c r="P13" s="169">
        <v>3500</v>
      </c>
    </row>
    <row r="14" spans="1:16" ht="16.5">
      <c r="A14" s="121" t="s">
        <v>217</v>
      </c>
      <c r="B14" s="127"/>
      <c r="C14" s="128" t="s">
        <v>271</v>
      </c>
      <c r="D14" s="121"/>
      <c r="E14" s="203"/>
      <c r="F14" s="203"/>
      <c r="G14" s="146">
        <f>F14-E14</f>
        <v>0</v>
      </c>
      <c r="H14" s="148"/>
      <c r="I14" s="148"/>
      <c r="J14" s="146"/>
      <c r="K14" s="148"/>
      <c r="L14" s="148"/>
      <c r="M14" s="148"/>
      <c r="N14" s="246"/>
      <c r="O14" s="254" t="s">
        <v>438</v>
      </c>
      <c r="P14" s="203"/>
    </row>
    <row r="15" spans="1:17" ht="43.5" customHeight="1">
      <c r="A15" s="121">
        <v>4</v>
      </c>
      <c r="B15" s="126">
        <v>1500</v>
      </c>
      <c r="C15" s="129" t="s">
        <v>284</v>
      </c>
      <c r="D15" s="204" t="s">
        <v>429</v>
      </c>
      <c r="E15" s="205">
        <v>2000</v>
      </c>
      <c r="F15" s="205">
        <v>3000</v>
      </c>
      <c r="G15" s="146">
        <f>F15-E15</f>
        <v>1000</v>
      </c>
      <c r="H15" s="147">
        <v>2000</v>
      </c>
      <c r="I15" s="147"/>
      <c r="J15" s="146"/>
      <c r="K15" s="147"/>
      <c r="L15" s="147"/>
      <c r="M15" s="147"/>
      <c r="N15" s="245">
        <v>3000</v>
      </c>
      <c r="O15" s="254" t="s">
        <v>439</v>
      </c>
      <c r="P15" s="205">
        <v>3000</v>
      </c>
    </row>
    <row r="16" spans="1:17" ht="17.25">
      <c r="A16" s="121">
        <v>5</v>
      </c>
      <c r="B16" s="126">
        <v>1000</v>
      </c>
      <c r="C16" s="130" t="s">
        <v>152</v>
      </c>
      <c r="D16" s="202" t="s">
        <v>430</v>
      </c>
      <c r="E16" s="146">
        <v>1500</v>
      </c>
      <c r="F16" s="146">
        <v>3000</v>
      </c>
      <c r="G16" s="146">
        <f>F16-E16</f>
        <v>1500</v>
      </c>
      <c r="H16" s="146">
        <v>2000</v>
      </c>
      <c r="I16" s="146"/>
      <c r="J16" s="146"/>
      <c r="K16" s="146">
        <v>5000</v>
      </c>
      <c r="L16" s="146">
        <v>2000</v>
      </c>
      <c r="M16" s="146"/>
      <c r="N16" s="244">
        <v>2500</v>
      </c>
      <c r="O16" s="354"/>
      <c r="P16" s="146">
        <v>3000</v>
      </c>
    </row>
    <row r="17" spans="1:16" ht="16.5">
      <c r="A17" s="121" t="s">
        <v>217</v>
      </c>
      <c r="B17" s="126"/>
      <c r="C17" s="124" t="s">
        <v>376</v>
      </c>
      <c r="D17" s="202"/>
      <c r="E17" s="146"/>
      <c r="F17" s="146"/>
      <c r="G17" s="206"/>
      <c r="H17" s="116"/>
      <c r="I17" s="116"/>
      <c r="J17" s="146"/>
      <c r="K17" s="116"/>
      <c r="L17" s="116"/>
      <c r="M17" s="116"/>
      <c r="N17" s="243"/>
      <c r="O17" s="116"/>
      <c r="P17" s="146"/>
    </row>
    <row r="18" spans="1:16" ht="17.25">
      <c r="A18" s="152">
        <v>6</v>
      </c>
      <c r="B18" s="153">
        <v>2000</v>
      </c>
      <c r="C18" s="154" t="s">
        <v>218</v>
      </c>
      <c r="D18" s="207" t="s">
        <v>430</v>
      </c>
      <c r="E18" s="208">
        <v>2000</v>
      </c>
      <c r="F18" s="208">
        <v>3000</v>
      </c>
      <c r="G18" s="208">
        <f>F18-E18</f>
        <v>1000</v>
      </c>
      <c r="H18" s="208">
        <v>5000</v>
      </c>
      <c r="I18" s="208"/>
      <c r="J18" s="208"/>
      <c r="K18" s="208"/>
      <c r="L18" s="208"/>
      <c r="M18" s="208">
        <v>5000</v>
      </c>
      <c r="N18" s="248">
        <v>5000</v>
      </c>
      <c r="O18" s="241"/>
      <c r="P18" s="208">
        <v>3000</v>
      </c>
    </row>
    <row r="19" spans="1:16" ht="84.75" customHeight="1">
      <c r="A19" s="155">
        <v>7</v>
      </c>
      <c r="B19" s="156"/>
      <c r="C19" s="157" t="s">
        <v>374</v>
      </c>
      <c r="D19" s="209" t="s">
        <v>430</v>
      </c>
      <c r="E19" s="210">
        <v>3000</v>
      </c>
      <c r="F19" s="210">
        <v>4000</v>
      </c>
      <c r="G19" s="210">
        <f>F19-E19</f>
        <v>1000</v>
      </c>
      <c r="H19" s="210">
        <v>5000</v>
      </c>
      <c r="I19" s="210"/>
      <c r="J19" s="201"/>
      <c r="K19" s="210"/>
      <c r="L19" s="210"/>
      <c r="M19" s="210">
        <v>5000</v>
      </c>
      <c r="N19" s="210">
        <v>5000</v>
      </c>
      <c r="O19" s="200"/>
      <c r="P19" s="210">
        <v>4000</v>
      </c>
    </row>
    <row r="20" spans="1:16" ht="29.25" customHeight="1">
      <c r="A20" s="133">
        <v>8</v>
      </c>
      <c r="B20" s="132"/>
      <c r="C20" s="129" t="s">
        <v>375</v>
      </c>
      <c r="D20" s="202" t="s">
        <v>207</v>
      </c>
      <c r="E20" s="146">
        <v>1000</v>
      </c>
      <c r="F20" s="146">
        <v>4000</v>
      </c>
      <c r="G20" s="206">
        <f>F20-E20</f>
        <v>3000</v>
      </c>
      <c r="H20" s="146">
        <v>6000</v>
      </c>
      <c r="I20" s="146"/>
      <c r="J20" s="146"/>
      <c r="K20" s="146"/>
      <c r="L20" s="146"/>
      <c r="M20" s="146">
        <v>6000</v>
      </c>
      <c r="N20" s="146">
        <v>6000</v>
      </c>
      <c r="O20" s="148"/>
      <c r="P20" s="146">
        <v>4000</v>
      </c>
    </row>
    <row r="21" spans="1:16" ht="49.5" customHeight="1">
      <c r="A21" s="131">
        <v>9</v>
      </c>
      <c r="B21" s="132">
        <v>6000</v>
      </c>
      <c r="C21" s="129" t="s">
        <v>285</v>
      </c>
      <c r="D21" s="204" t="s">
        <v>429</v>
      </c>
      <c r="E21" s="205">
        <v>7000</v>
      </c>
      <c r="F21" s="205">
        <v>7000</v>
      </c>
      <c r="G21" s="205">
        <f>F21-E21</f>
        <v>0</v>
      </c>
      <c r="H21" s="147">
        <v>6000</v>
      </c>
      <c r="I21" s="147"/>
      <c r="J21" s="205"/>
      <c r="K21" s="147"/>
      <c r="L21" s="147"/>
      <c r="M21" s="147">
        <v>6000</v>
      </c>
      <c r="N21" s="147">
        <v>8000</v>
      </c>
      <c r="O21" s="116"/>
      <c r="P21" s="205">
        <v>7000</v>
      </c>
    </row>
    <row r="22" spans="1:16" ht="36.75" customHeight="1">
      <c r="A22" s="121">
        <v>10</v>
      </c>
      <c r="B22" s="126">
        <v>1000</v>
      </c>
      <c r="C22" s="130" t="s">
        <v>233</v>
      </c>
      <c r="D22" s="202" t="s">
        <v>430</v>
      </c>
      <c r="E22" s="146">
        <v>1500</v>
      </c>
      <c r="F22" s="146">
        <v>3500</v>
      </c>
      <c r="G22" s="211">
        <f>F22-E22</f>
        <v>2000</v>
      </c>
      <c r="H22" s="146">
        <v>3500</v>
      </c>
      <c r="I22" s="146"/>
      <c r="J22" s="146"/>
      <c r="K22" s="146"/>
      <c r="L22" s="146"/>
      <c r="M22" s="146">
        <v>3500</v>
      </c>
      <c r="N22" s="146">
        <v>3500</v>
      </c>
      <c r="O22" s="148"/>
      <c r="P22" s="146">
        <v>3500</v>
      </c>
    </row>
    <row r="23" spans="1:16" ht="16.5">
      <c r="A23" s="121" t="s">
        <v>217</v>
      </c>
      <c r="B23" s="126"/>
      <c r="C23" s="124" t="s">
        <v>373</v>
      </c>
      <c r="D23" s="202"/>
      <c r="E23" s="146"/>
      <c r="F23" s="146"/>
      <c r="G23" s="148"/>
      <c r="H23" s="116"/>
      <c r="I23" s="116"/>
      <c r="J23" s="146"/>
      <c r="K23" s="116"/>
      <c r="L23" s="116"/>
      <c r="M23" s="116"/>
      <c r="N23" s="116"/>
      <c r="O23" s="116"/>
      <c r="P23" s="146"/>
    </row>
    <row r="24" spans="1:16" ht="17.25">
      <c r="A24" s="121">
        <v>11</v>
      </c>
      <c r="B24" s="126">
        <v>1200</v>
      </c>
      <c r="C24" s="125" t="s">
        <v>153</v>
      </c>
      <c r="D24" s="202" t="s">
        <v>430</v>
      </c>
      <c r="E24" s="146">
        <v>2000</v>
      </c>
      <c r="F24" s="146">
        <v>3500</v>
      </c>
      <c r="G24" s="146">
        <f>F24-E24</f>
        <v>1500</v>
      </c>
      <c r="H24" s="146">
        <v>3500</v>
      </c>
      <c r="I24" s="146"/>
      <c r="J24" s="146"/>
      <c r="K24" s="146">
        <v>4000</v>
      </c>
      <c r="L24" s="146"/>
      <c r="M24" s="146">
        <v>3500</v>
      </c>
      <c r="N24" s="146">
        <v>3500</v>
      </c>
      <c r="O24" s="148"/>
      <c r="P24" s="146">
        <v>3500</v>
      </c>
    </row>
    <row r="25" spans="1:16" ht="16.5">
      <c r="A25" s="121">
        <v>12</v>
      </c>
      <c r="B25" s="126"/>
      <c r="C25" s="125" t="s">
        <v>154</v>
      </c>
      <c r="D25" s="202"/>
      <c r="E25" s="146"/>
      <c r="F25" s="146"/>
      <c r="G25" s="148"/>
      <c r="H25" s="116"/>
      <c r="I25" s="116"/>
      <c r="J25" s="146"/>
      <c r="K25" s="116"/>
      <c r="L25" s="116"/>
      <c r="M25" s="116"/>
      <c r="N25" s="116"/>
      <c r="O25" s="116"/>
      <c r="P25" s="146"/>
    </row>
    <row r="26" spans="1:16" ht="17.25">
      <c r="A26" s="121"/>
      <c r="B26" s="126">
        <v>1800</v>
      </c>
      <c r="C26" s="86" t="s">
        <v>372</v>
      </c>
      <c r="D26" s="202" t="s">
        <v>429</v>
      </c>
      <c r="E26" s="146">
        <v>2200</v>
      </c>
      <c r="F26" s="169">
        <v>6000</v>
      </c>
      <c r="G26" s="146">
        <f>F26-E26</f>
        <v>3800</v>
      </c>
      <c r="H26" s="146">
        <v>6000</v>
      </c>
      <c r="I26" s="146"/>
      <c r="J26" s="146"/>
      <c r="K26" s="146"/>
      <c r="L26" s="146"/>
      <c r="M26" s="146">
        <v>6000</v>
      </c>
      <c r="N26" s="146">
        <v>6000</v>
      </c>
      <c r="O26" s="148"/>
      <c r="P26" s="169">
        <v>6000</v>
      </c>
    </row>
    <row r="27" spans="1:16" ht="17.25">
      <c r="A27" s="121"/>
      <c r="B27" s="126">
        <v>1700</v>
      </c>
      <c r="C27" s="86" t="s">
        <v>371</v>
      </c>
      <c r="D27" s="202" t="s">
        <v>429</v>
      </c>
      <c r="E27" s="146">
        <v>2000</v>
      </c>
      <c r="F27" s="169">
        <v>5000</v>
      </c>
      <c r="G27" s="146">
        <f>F27-E27</f>
        <v>3000</v>
      </c>
      <c r="H27" s="147">
        <v>5000</v>
      </c>
      <c r="I27" s="147"/>
      <c r="J27" s="146"/>
      <c r="K27" s="147"/>
      <c r="L27" s="147"/>
      <c r="M27" s="147">
        <v>5000</v>
      </c>
      <c r="N27" s="147">
        <v>5000</v>
      </c>
      <c r="O27" s="116"/>
      <c r="P27" s="169">
        <v>5000</v>
      </c>
    </row>
    <row r="28" spans="1:16" ht="17.25">
      <c r="A28" s="121"/>
      <c r="B28" s="126">
        <v>1500</v>
      </c>
      <c r="C28" s="86" t="s">
        <v>370</v>
      </c>
      <c r="D28" s="202" t="s">
        <v>429</v>
      </c>
      <c r="E28" s="146">
        <v>1700</v>
      </c>
      <c r="F28" s="169">
        <v>4000</v>
      </c>
      <c r="G28" s="146">
        <f>F28-E28</f>
        <v>2300</v>
      </c>
      <c r="H28" s="146">
        <v>3500</v>
      </c>
      <c r="I28" s="146"/>
      <c r="J28" s="146"/>
      <c r="K28" s="146"/>
      <c r="L28" s="146"/>
      <c r="M28" s="146">
        <v>3500</v>
      </c>
      <c r="N28" s="146">
        <v>4000</v>
      </c>
      <c r="O28" s="148"/>
      <c r="P28" s="169">
        <v>4000</v>
      </c>
    </row>
    <row r="29" spans="1:16" ht="17.25">
      <c r="A29" s="121"/>
      <c r="B29" s="126">
        <v>1200</v>
      </c>
      <c r="C29" s="86" t="s">
        <v>369</v>
      </c>
      <c r="D29" s="202" t="s">
        <v>429</v>
      </c>
      <c r="E29" s="146">
        <v>1400</v>
      </c>
      <c r="F29" s="169">
        <v>3000</v>
      </c>
      <c r="G29" s="211">
        <f>F29-E29</f>
        <v>1600</v>
      </c>
      <c r="H29" s="116">
        <v>0</v>
      </c>
      <c r="I29" s="116"/>
      <c r="J29" s="146"/>
      <c r="K29" s="116"/>
      <c r="L29" s="116"/>
      <c r="M29" s="116">
        <v>0</v>
      </c>
      <c r="N29" s="147">
        <v>4000</v>
      </c>
      <c r="O29" s="116"/>
      <c r="P29" s="169">
        <v>3000</v>
      </c>
    </row>
    <row r="30" spans="1:16" ht="17.25">
      <c r="A30" s="121">
        <v>13</v>
      </c>
      <c r="B30" s="126">
        <v>3000</v>
      </c>
      <c r="C30" s="125" t="s">
        <v>162</v>
      </c>
      <c r="D30" s="202" t="s">
        <v>429</v>
      </c>
      <c r="E30" s="146">
        <v>3500</v>
      </c>
      <c r="F30" s="169">
        <v>3500</v>
      </c>
      <c r="G30" s="146">
        <f>F30-E30</f>
        <v>0</v>
      </c>
      <c r="H30" s="146">
        <v>3500</v>
      </c>
      <c r="I30" s="146"/>
      <c r="J30" s="146"/>
      <c r="K30" s="146"/>
      <c r="L30" s="146"/>
      <c r="M30" s="146"/>
      <c r="N30" s="146">
        <v>3500</v>
      </c>
      <c r="O30" s="148"/>
      <c r="P30" s="169">
        <v>3500</v>
      </c>
    </row>
    <row r="31" spans="1:16" ht="16.5">
      <c r="A31" s="121" t="s">
        <v>217</v>
      </c>
      <c r="B31" s="126"/>
      <c r="C31" s="124" t="s">
        <v>368</v>
      </c>
      <c r="D31" s="202"/>
      <c r="E31" s="146"/>
      <c r="F31" s="146"/>
      <c r="G31" s="206"/>
      <c r="H31" s="116"/>
      <c r="I31" s="116"/>
      <c r="J31" s="146"/>
      <c r="K31" s="116"/>
      <c r="L31" s="116"/>
      <c r="M31" s="116"/>
      <c r="N31" s="116"/>
      <c r="O31" s="116"/>
      <c r="P31" s="146"/>
    </row>
    <row r="32" spans="1:16" ht="17.25">
      <c r="A32" s="121">
        <v>14</v>
      </c>
      <c r="B32" s="126">
        <v>2000</v>
      </c>
      <c r="C32" s="125" t="s">
        <v>6</v>
      </c>
      <c r="D32" s="202" t="s">
        <v>429</v>
      </c>
      <c r="E32" s="146">
        <v>2000</v>
      </c>
      <c r="F32" s="146">
        <v>2000</v>
      </c>
      <c r="G32" s="146">
        <f>F32-E32</f>
        <v>0</v>
      </c>
      <c r="H32" s="146">
        <v>3500</v>
      </c>
      <c r="I32" s="146"/>
      <c r="J32" s="146"/>
      <c r="K32" s="146"/>
      <c r="L32" s="146"/>
      <c r="M32" s="146">
        <v>3500</v>
      </c>
      <c r="N32" s="146">
        <v>3500</v>
      </c>
      <c r="O32" s="148"/>
      <c r="P32" s="146">
        <v>2000</v>
      </c>
    </row>
    <row r="33" spans="1:16" ht="17.25">
      <c r="A33" s="121">
        <v>15</v>
      </c>
      <c r="B33" s="126"/>
      <c r="C33" s="125" t="s">
        <v>222</v>
      </c>
      <c r="D33" s="202" t="s">
        <v>429</v>
      </c>
      <c r="E33" s="146">
        <v>3000</v>
      </c>
      <c r="F33" s="146">
        <v>3000</v>
      </c>
      <c r="G33" s="146">
        <f>F33-E33</f>
        <v>0</v>
      </c>
      <c r="H33" s="147">
        <v>3500</v>
      </c>
      <c r="I33" s="147"/>
      <c r="J33" s="146"/>
      <c r="K33" s="147"/>
      <c r="L33" s="147"/>
      <c r="M33" s="147"/>
      <c r="N33" s="147">
        <v>3500</v>
      </c>
      <c r="O33" s="116"/>
      <c r="P33" s="146">
        <v>3000</v>
      </c>
    </row>
    <row r="34" spans="1:16" ht="24.75" customHeight="1">
      <c r="A34" s="121">
        <v>16</v>
      </c>
      <c r="B34" s="126">
        <v>4000</v>
      </c>
      <c r="C34" s="125" t="s">
        <v>494</v>
      </c>
      <c r="D34" s="202" t="s">
        <v>429</v>
      </c>
      <c r="E34" s="146">
        <v>4000</v>
      </c>
      <c r="F34" s="146">
        <v>4000</v>
      </c>
      <c r="G34" s="146">
        <f>F34-E34</f>
        <v>0</v>
      </c>
      <c r="H34" s="146">
        <v>5000</v>
      </c>
      <c r="I34" s="146"/>
      <c r="J34" s="146"/>
      <c r="K34" s="146"/>
      <c r="L34" s="146"/>
      <c r="M34" s="146"/>
      <c r="N34" s="146">
        <v>4000</v>
      </c>
      <c r="O34" s="148"/>
      <c r="P34" s="146">
        <v>4000</v>
      </c>
    </row>
    <row r="35" spans="1:16" ht="37.5" customHeight="1">
      <c r="A35" s="134">
        <v>17</v>
      </c>
      <c r="B35" s="132"/>
      <c r="C35" s="135" t="s">
        <v>367</v>
      </c>
      <c r="D35" s="204" t="s">
        <v>429</v>
      </c>
      <c r="E35" s="205">
        <v>2000</v>
      </c>
      <c r="F35" s="205">
        <v>2000</v>
      </c>
      <c r="G35" s="146">
        <f>F35-E35</f>
        <v>0</v>
      </c>
      <c r="H35" s="147">
        <v>3500</v>
      </c>
      <c r="I35" s="147"/>
      <c r="J35" s="146"/>
      <c r="K35" s="147"/>
      <c r="L35" s="147"/>
      <c r="M35" s="147"/>
      <c r="N35" s="147">
        <v>3500</v>
      </c>
      <c r="O35" s="116"/>
      <c r="P35" s="205">
        <v>2000</v>
      </c>
    </row>
    <row r="36" spans="1:16" ht="33" customHeight="1">
      <c r="A36" s="134">
        <v>18</v>
      </c>
      <c r="B36" s="132"/>
      <c r="C36" s="135" t="s">
        <v>421</v>
      </c>
      <c r="D36" s="204" t="s">
        <v>429</v>
      </c>
      <c r="E36" s="205"/>
      <c r="F36" s="205">
        <v>30000</v>
      </c>
      <c r="G36" s="212"/>
      <c r="H36" s="147"/>
      <c r="I36" s="147"/>
      <c r="J36" s="146"/>
      <c r="K36" s="147"/>
      <c r="L36" s="147"/>
      <c r="M36" s="147"/>
      <c r="N36" s="147"/>
      <c r="O36" s="116"/>
      <c r="P36" s="205">
        <v>30000</v>
      </c>
    </row>
    <row r="37" spans="1:16" ht="30" customHeight="1">
      <c r="A37" s="134">
        <v>19</v>
      </c>
      <c r="B37" s="132"/>
      <c r="C37" s="135" t="s">
        <v>422</v>
      </c>
      <c r="D37" s="204" t="s">
        <v>429</v>
      </c>
      <c r="E37" s="205"/>
      <c r="F37" s="205">
        <v>10000</v>
      </c>
      <c r="G37" s="212"/>
      <c r="H37" s="147"/>
      <c r="I37" s="147"/>
      <c r="J37" s="146"/>
      <c r="K37" s="147"/>
      <c r="L37" s="147"/>
      <c r="M37" s="147"/>
      <c r="N37" s="147"/>
      <c r="O37" s="116"/>
      <c r="P37" s="205">
        <v>10000</v>
      </c>
    </row>
    <row r="38" spans="1:16" ht="16.5">
      <c r="A38" s="121" t="s">
        <v>52</v>
      </c>
      <c r="B38" s="126"/>
      <c r="C38" s="123" t="s">
        <v>366</v>
      </c>
      <c r="D38" s="202"/>
      <c r="E38" s="146"/>
      <c r="F38" s="146"/>
      <c r="G38" s="213"/>
      <c r="H38" s="148"/>
      <c r="I38" s="148"/>
      <c r="J38" s="146"/>
      <c r="K38" s="148"/>
      <c r="L38" s="148"/>
      <c r="M38" s="148"/>
      <c r="N38" s="148"/>
      <c r="O38" s="148"/>
      <c r="P38" s="146"/>
    </row>
    <row r="39" spans="1:16" ht="16.5">
      <c r="A39" s="121" t="s">
        <v>217</v>
      </c>
      <c r="B39" s="126"/>
      <c r="C39" s="124" t="s">
        <v>365</v>
      </c>
      <c r="D39" s="202"/>
      <c r="E39" s="146"/>
      <c r="F39" s="146"/>
      <c r="G39" s="213"/>
      <c r="H39" s="116"/>
      <c r="I39" s="116"/>
      <c r="J39" s="146"/>
      <c r="K39" s="116"/>
      <c r="L39" s="116"/>
      <c r="M39" s="116"/>
      <c r="N39" s="116"/>
      <c r="O39" s="116"/>
      <c r="P39" s="146"/>
    </row>
    <row r="40" spans="1:16" ht="16.5">
      <c r="A40" s="121">
        <v>1</v>
      </c>
      <c r="B40" s="126"/>
      <c r="C40" s="125" t="s">
        <v>495</v>
      </c>
      <c r="D40" s="202"/>
      <c r="E40" s="146"/>
      <c r="F40" s="146"/>
      <c r="G40" s="213"/>
      <c r="H40" s="148"/>
      <c r="I40" s="148"/>
      <c r="J40" s="146"/>
      <c r="K40" s="148"/>
      <c r="L40" s="148"/>
      <c r="M40" s="148"/>
      <c r="N40" s="148"/>
      <c r="O40" s="148"/>
      <c r="P40" s="146"/>
    </row>
    <row r="41" spans="1:16" ht="16.5">
      <c r="A41" s="121"/>
      <c r="B41" s="126">
        <v>10000</v>
      </c>
      <c r="C41" s="86" t="s">
        <v>286</v>
      </c>
      <c r="D41" s="202" t="s">
        <v>207</v>
      </c>
      <c r="E41" s="146">
        <v>15000</v>
      </c>
      <c r="F41" s="169">
        <v>50000</v>
      </c>
      <c r="G41" s="211">
        <f>F41-E41</f>
        <v>35000</v>
      </c>
      <c r="H41" s="147">
        <v>50000</v>
      </c>
      <c r="I41" s="147"/>
      <c r="J41" s="146"/>
      <c r="K41" s="147">
        <v>50000</v>
      </c>
      <c r="L41" s="147"/>
      <c r="M41" s="147"/>
      <c r="N41" s="147">
        <v>50000</v>
      </c>
      <c r="O41" s="116"/>
      <c r="P41" s="169">
        <v>50000</v>
      </c>
    </row>
    <row r="42" spans="1:16" ht="16.5">
      <c r="A42" s="121"/>
      <c r="B42" s="126">
        <v>15000</v>
      </c>
      <c r="C42" s="86" t="s">
        <v>298</v>
      </c>
      <c r="D42" s="202" t="s">
        <v>207</v>
      </c>
      <c r="E42" s="146">
        <v>25000</v>
      </c>
      <c r="F42" s="169">
        <v>70000</v>
      </c>
      <c r="G42" s="211">
        <f>F42-E42</f>
        <v>45000</v>
      </c>
      <c r="H42" s="146">
        <v>100000</v>
      </c>
      <c r="I42" s="146"/>
      <c r="J42" s="146"/>
      <c r="K42" s="146">
        <v>100000</v>
      </c>
      <c r="L42" s="146"/>
      <c r="M42" s="146"/>
      <c r="N42" s="146">
        <v>100000</v>
      </c>
      <c r="O42" s="148"/>
      <c r="P42" s="169">
        <v>100000</v>
      </c>
    </row>
    <row r="43" spans="1:16" ht="16.5">
      <c r="A43" s="121"/>
      <c r="B43" s="126">
        <v>20000</v>
      </c>
      <c r="C43" s="86" t="s">
        <v>363</v>
      </c>
      <c r="D43" s="202" t="s">
        <v>207</v>
      </c>
      <c r="E43" s="146">
        <v>55000</v>
      </c>
      <c r="F43" s="169">
        <v>120000</v>
      </c>
      <c r="G43" s="208">
        <f>F43-E43</f>
        <v>65000</v>
      </c>
      <c r="H43" s="147">
        <v>150000</v>
      </c>
      <c r="I43" s="147"/>
      <c r="J43" s="146"/>
      <c r="K43" s="147">
        <v>200000</v>
      </c>
      <c r="L43" s="147"/>
      <c r="M43" s="147"/>
      <c r="N43" s="147">
        <v>150000</v>
      </c>
      <c r="O43" s="116"/>
      <c r="P43" s="169">
        <v>150000</v>
      </c>
    </row>
    <row r="44" spans="1:16" ht="16.5">
      <c r="A44" s="121"/>
      <c r="B44" s="126">
        <v>35000</v>
      </c>
      <c r="C44" s="86" t="s">
        <v>360</v>
      </c>
      <c r="D44" s="202" t="s">
        <v>207</v>
      </c>
      <c r="E44" s="146">
        <v>120000</v>
      </c>
      <c r="F44" s="169">
        <v>170000</v>
      </c>
      <c r="G44" s="146">
        <f>F44-E44</f>
        <v>50000</v>
      </c>
      <c r="H44" s="146">
        <v>200000</v>
      </c>
      <c r="I44" s="146"/>
      <c r="J44" s="146"/>
      <c r="K44" s="146">
        <v>300000</v>
      </c>
      <c r="L44" s="146"/>
      <c r="M44" s="146"/>
      <c r="N44" s="146">
        <v>200000</v>
      </c>
      <c r="O44" s="148"/>
      <c r="P44" s="169">
        <v>200000</v>
      </c>
    </row>
    <row r="45" spans="1:16" ht="16.5">
      <c r="A45" s="121"/>
      <c r="B45" s="126">
        <v>50000</v>
      </c>
      <c r="C45" s="86" t="s">
        <v>364</v>
      </c>
      <c r="D45" s="202" t="s">
        <v>207</v>
      </c>
      <c r="E45" s="146">
        <v>150000</v>
      </c>
      <c r="F45" s="169">
        <v>200000</v>
      </c>
      <c r="G45" s="212">
        <f>F45-E45</f>
        <v>50000</v>
      </c>
      <c r="H45" s="147">
        <v>200000</v>
      </c>
      <c r="I45" s="147"/>
      <c r="J45" s="146"/>
      <c r="K45" s="147">
        <v>500000</v>
      </c>
      <c r="L45" s="147"/>
      <c r="M45" s="147"/>
      <c r="N45" s="147">
        <v>200000</v>
      </c>
      <c r="O45" s="116"/>
      <c r="P45" s="169">
        <v>250000</v>
      </c>
    </row>
    <row r="46" spans="1:16" ht="16.5">
      <c r="A46" s="121"/>
      <c r="B46" s="126">
        <v>100000</v>
      </c>
      <c r="C46" s="86" t="s">
        <v>362</v>
      </c>
      <c r="D46" s="202" t="s">
        <v>207</v>
      </c>
      <c r="E46" s="146">
        <v>80000</v>
      </c>
      <c r="F46" s="169">
        <v>150000</v>
      </c>
      <c r="G46" s="212">
        <f>F46-E46</f>
        <v>70000</v>
      </c>
      <c r="H46" s="146">
        <v>150000</v>
      </c>
      <c r="I46" s="146"/>
      <c r="J46" s="146"/>
      <c r="K46" s="146">
        <v>250000</v>
      </c>
      <c r="L46" s="146"/>
      <c r="M46" s="146"/>
      <c r="N46" s="146">
        <v>150000</v>
      </c>
      <c r="O46" s="148"/>
      <c r="P46" s="169">
        <v>170000</v>
      </c>
    </row>
    <row r="47" spans="1:16" ht="16.5">
      <c r="A47" s="121">
        <v>2</v>
      </c>
      <c r="B47" s="126"/>
      <c r="C47" s="125" t="s">
        <v>482</v>
      </c>
      <c r="D47" s="202"/>
      <c r="E47" s="146"/>
      <c r="F47" s="146"/>
      <c r="G47" s="213"/>
      <c r="H47" s="148"/>
      <c r="I47" s="148"/>
      <c r="J47" s="146"/>
      <c r="K47" s="148"/>
      <c r="L47" s="148"/>
      <c r="M47" s="148"/>
      <c r="N47" s="148"/>
      <c r="O47" s="148"/>
      <c r="P47" s="146"/>
    </row>
    <row r="48" spans="1:16" ht="16.5">
      <c r="A48" s="121"/>
      <c r="B48" s="126">
        <v>30000</v>
      </c>
      <c r="C48" s="86" t="s">
        <v>164</v>
      </c>
      <c r="D48" s="202" t="s">
        <v>208</v>
      </c>
      <c r="E48" s="146">
        <v>35000</v>
      </c>
      <c r="F48" s="146">
        <v>35000</v>
      </c>
      <c r="G48" s="212">
        <f>F48-E48</f>
        <v>0</v>
      </c>
      <c r="H48" s="147">
        <v>35000</v>
      </c>
      <c r="I48" s="147"/>
      <c r="J48" s="146"/>
      <c r="K48" s="147"/>
      <c r="L48" s="147"/>
      <c r="M48" s="147"/>
      <c r="N48" s="147">
        <v>35000</v>
      </c>
      <c r="O48" s="116"/>
      <c r="P48" s="146">
        <v>35000</v>
      </c>
    </row>
    <row r="49" spans="1:16" ht="16.5">
      <c r="A49" s="121"/>
      <c r="B49" s="136">
        <v>45000</v>
      </c>
      <c r="C49" s="86" t="s">
        <v>361</v>
      </c>
      <c r="D49" s="202" t="s">
        <v>208</v>
      </c>
      <c r="E49" s="146">
        <v>70000</v>
      </c>
      <c r="F49" s="146">
        <v>70000</v>
      </c>
      <c r="G49" s="212">
        <f>F49-E49</f>
        <v>0</v>
      </c>
      <c r="H49" s="146">
        <v>85000</v>
      </c>
      <c r="I49" s="146"/>
      <c r="J49" s="146"/>
      <c r="K49" s="146"/>
      <c r="L49" s="146"/>
      <c r="M49" s="146"/>
      <c r="N49" s="146">
        <v>85000</v>
      </c>
      <c r="O49" s="148"/>
      <c r="P49" s="146">
        <v>85000</v>
      </c>
    </row>
    <row r="50" spans="1:16" ht="16.5">
      <c r="A50" s="121"/>
      <c r="B50" s="126">
        <v>60000</v>
      </c>
      <c r="C50" s="86" t="s">
        <v>340</v>
      </c>
      <c r="D50" s="202" t="s">
        <v>208</v>
      </c>
      <c r="E50" s="146">
        <v>100000</v>
      </c>
      <c r="F50" s="146">
        <v>100000</v>
      </c>
      <c r="G50" s="212">
        <f>F50-E50</f>
        <v>0</v>
      </c>
      <c r="H50" s="146">
        <v>85000</v>
      </c>
      <c r="I50" s="146"/>
      <c r="J50" s="146"/>
      <c r="K50" s="147"/>
      <c r="L50" s="147"/>
      <c r="M50" s="147"/>
      <c r="N50" s="147">
        <v>100000</v>
      </c>
      <c r="O50" s="116"/>
      <c r="P50" s="146">
        <v>130000</v>
      </c>
    </row>
    <row r="51" spans="1:16" ht="16.5">
      <c r="A51" s="121"/>
      <c r="B51" s="126">
        <v>90000</v>
      </c>
      <c r="C51" s="86" t="s">
        <v>360</v>
      </c>
      <c r="D51" s="202" t="s">
        <v>208</v>
      </c>
      <c r="E51" s="146">
        <v>140000</v>
      </c>
      <c r="F51" s="146">
        <v>140000</v>
      </c>
      <c r="G51" s="212">
        <f>F51-E51</f>
        <v>0</v>
      </c>
      <c r="H51" s="146">
        <v>170000</v>
      </c>
      <c r="I51" s="146"/>
      <c r="J51" s="146"/>
      <c r="K51" s="146"/>
      <c r="L51" s="146"/>
      <c r="M51" s="146"/>
      <c r="N51" s="146">
        <v>170000</v>
      </c>
      <c r="O51" s="148"/>
      <c r="P51" s="146">
        <v>150000</v>
      </c>
    </row>
    <row r="52" spans="1:16" ht="16.5">
      <c r="A52" s="121"/>
      <c r="B52" s="126">
        <v>120000</v>
      </c>
      <c r="C52" s="86" t="s">
        <v>359</v>
      </c>
      <c r="D52" s="202" t="s">
        <v>208</v>
      </c>
      <c r="E52" s="146">
        <v>160000</v>
      </c>
      <c r="F52" s="146">
        <v>160000</v>
      </c>
      <c r="G52" s="212">
        <f>F52-E52</f>
        <v>0</v>
      </c>
      <c r="H52" s="146">
        <v>170000</v>
      </c>
      <c r="I52" s="146"/>
      <c r="J52" s="146"/>
      <c r="K52" s="146"/>
      <c r="L52" s="146"/>
      <c r="M52" s="146"/>
      <c r="N52" s="146">
        <v>170000</v>
      </c>
      <c r="O52" s="148"/>
      <c r="P52" s="146">
        <v>170000</v>
      </c>
    </row>
    <row r="53" spans="1:16" ht="16.5">
      <c r="A53" s="121"/>
      <c r="B53" s="126">
        <v>150000</v>
      </c>
      <c r="C53" s="86" t="s">
        <v>336</v>
      </c>
      <c r="D53" s="202" t="s">
        <v>208</v>
      </c>
      <c r="E53" s="146">
        <v>120000</v>
      </c>
      <c r="F53" s="146">
        <v>120000</v>
      </c>
      <c r="G53" s="212">
        <f>F53-E53</f>
        <v>0</v>
      </c>
      <c r="H53" s="147">
        <v>75000</v>
      </c>
      <c r="I53" s="147"/>
      <c r="J53" s="146"/>
      <c r="K53" s="147"/>
      <c r="L53" s="147"/>
      <c r="M53" s="147"/>
      <c r="N53" s="147">
        <v>120000</v>
      </c>
      <c r="O53" s="116"/>
      <c r="P53" s="146">
        <v>120000</v>
      </c>
    </row>
    <row r="54" spans="1:16" ht="39.75" customHeight="1">
      <c r="A54" s="137">
        <v>3</v>
      </c>
      <c r="B54" s="138"/>
      <c r="C54" s="139" t="s">
        <v>496</v>
      </c>
      <c r="D54" s="121"/>
      <c r="E54" s="214"/>
      <c r="F54" s="121"/>
      <c r="G54" s="215"/>
      <c r="H54" s="148"/>
      <c r="I54" s="148"/>
      <c r="J54" s="146"/>
      <c r="K54" s="148"/>
      <c r="L54" s="148"/>
      <c r="M54" s="148"/>
      <c r="N54" s="148"/>
      <c r="O54" s="148"/>
      <c r="P54" s="121"/>
    </row>
    <row r="55" spans="1:16" ht="16.5">
      <c r="A55" s="121"/>
      <c r="B55" s="126">
        <v>50000</v>
      </c>
      <c r="C55" s="86" t="s">
        <v>286</v>
      </c>
      <c r="D55" s="202" t="s">
        <v>207</v>
      </c>
      <c r="E55" s="146">
        <v>50000</v>
      </c>
      <c r="F55" s="146">
        <v>70000</v>
      </c>
      <c r="G55" s="146">
        <f>F55-E55</f>
        <v>20000</v>
      </c>
      <c r="H55" s="147">
        <v>100000</v>
      </c>
      <c r="I55" s="147"/>
      <c r="J55" s="146"/>
      <c r="K55" s="147"/>
      <c r="L55" s="147"/>
      <c r="M55" s="147"/>
      <c r="N55" s="147">
        <v>100000</v>
      </c>
      <c r="O55" s="116"/>
      <c r="P55" s="146">
        <v>70000</v>
      </c>
    </row>
    <row r="56" spans="1:16" ht="16.5">
      <c r="A56" s="121"/>
      <c r="B56" s="126">
        <v>75000</v>
      </c>
      <c r="C56" s="86" t="s">
        <v>358</v>
      </c>
      <c r="D56" s="202" t="s">
        <v>207</v>
      </c>
      <c r="E56" s="146">
        <v>100000</v>
      </c>
      <c r="F56" s="146">
        <v>120000</v>
      </c>
      <c r="G56" s="146">
        <f>F56-E56</f>
        <v>20000</v>
      </c>
      <c r="H56" s="146">
        <v>120000</v>
      </c>
      <c r="I56" s="146"/>
      <c r="J56" s="146"/>
      <c r="K56" s="146"/>
      <c r="L56" s="146"/>
      <c r="M56" s="146"/>
      <c r="N56" s="146">
        <v>120000</v>
      </c>
      <c r="O56" s="148"/>
      <c r="P56" s="146">
        <v>120000</v>
      </c>
    </row>
    <row r="57" spans="1:16" ht="16.5">
      <c r="A57" s="121"/>
      <c r="B57" s="126">
        <v>100000</v>
      </c>
      <c r="C57" s="86" t="s">
        <v>340</v>
      </c>
      <c r="D57" s="202" t="s">
        <v>207</v>
      </c>
      <c r="E57" s="85">
        <v>200000</v>
      </c>
      <c r="F57" s="85">
        <v>200000</v>
      </c>
      <c r="G57" s="211">
        <f>F57-E57</f>
        <v>0</v>
      </c>
      <c r="H57" s="146">
        <v>180000</v>
      </c>
      <c r="I57" s="146"/>
      <c r="J57" s="146"/>
      <c r="K57" s="146"/>
      <c r="L57" s="146"/>
      <c r="M57" s="146"/>
      <c r="N57" s="146">
        <v>200000</v>
      </c>
      <c r="O57" s="148"/>
      <c r="P57" s="85">
        <v>200000</v>
      </c>
    </row>
    <row r="58" spans="1:16" ht="16.5">
      <c r="A58" s="121"/>
      <c r="B58" s="126">
        <v>300000</v>
      </c>
      <c r="C58" s="86" t="s">
        <v>341</v>
      </c>
      <c r="D58" s="202" t="s">
        <v>207</v>
      </c>
      <c r="E58" s="85">
        <v>300000</v>
      </c>
      <c r="F58" s="85">
        <v>300000</v>
      </c>
      <c r="G58" s="146">
        <f>F58-E58</f>
        <v>0</v>
      </c>
      <c r="H58" s="147">
        <v>250000</v>
      </c>
      <c r="I58" s="147"/>
      <c r="J58" s="146"/>
      <c r="K58" s="147"/>
      <c r="L58" s="147"/>
      <c r="M58" s="147"/>
      <c r="N58" s="147">
        <v>300000</v>
      </c>
      <c r="O58" s="116"/>
      <c r="P58" s="85">
        <v>300000</v>
      </c>
    </row>
    <row r="59" spans="1:16" ht="16.5">
      <c r="A59" s="121"/>
      <c r="B59" s="126">
        <v>400000</v>
      </c>
      <c r="C59" s="86" t="s">
        <v>357</v>
      </c>
      <c r="D59" s="202" t="s">
        <v>207</v>
      </c>
      <c r="E59" s="85">
        <v>400000</v>
      </c>
      <c r="F59" s="85">
        <v>400000</v>
      </c>
      <c r="G59" s="211">
        <f>F59-E59</f>
        <v>0</v>
      </c>
      <c r="H59" s="146">
        <v>300000</v>
      </c>
      <c r="I59" s="146"/>
      <c r="J59" s="146"/>
      <c r="K59" s="146"/>
      <c r="L59" s="146"/>
      <c r="M59" s="146"/>
      <c r="N59" s="146">
        <v>400000</v>
      </c>
      <c r="O59" s="148"/>
      <c r="P59" s="85">
        <v>400000</v>
      </c>
    </row>
    <row r="60" spans="1:16" ht="16.5">
      <c r="A60" s="121"/>
      <c r="B60" s="126">
        <v>150000</v>
      </c>
      <c r="C60" s="86" t="s">
        <v>356</v>
      </c>
      <c r="D60" s="202" t="s">
        <v>207</v>
      </c>
      <c r="E60" s="85">
        <v>150000</v>
      </c>
      <c r="F60" s="85">
        <v>150000</v>
      </c>
      <c r="G60" s="146">
        <f>F60-E60</f>
        <v>0</v>
      </c>
      <c r="H60" s="147">
        <v>300000</v>
      </c>
      <c r="I60" s="147"/>
      <c r="J60" s="146"/>
      <c r="K60" s="147"/>
      <c r="L60" s="147"/>
      <c r="M60" s="147"/>
      <c r="N60" s="147">
        <v>300000</v>
      </c>
      <c r="O60" s="116"/>
      <c r="P60" s="85">
        <v>150000</v>
      </c>
    </row>
    <row r="61" spans="1:16" ht="16.5">
      <c r="A61" s="121"/>
      <c r="B61" s="126"/>
      <c r="C61" s="125" t="s">
        <v>355</v>
      </c>
      <c r="D61" s="202"/>
      <c r="E61" s="85"/>
      <c r="F61" s="85"/>
      <c r="G61" s="206"/>
      <c r="H61" s="148"/>
      <c r="I61" s="148"/>
      <c r="J61" s="146"/>
      <c r="K61" s="148"/>
      <c r="L61" s="148"/>
      <c r="M61" s="148"/>
      <c r="N61" s="148"/>
      <c r="O61" s="148"/>
      <c r="P61" s="85"/>
    </row>
    <row r="62" spans="1:16" ht="16.5">
      <c r="A62" s="121"/>
      <c r="B62" s="126"/>
      <c r="C62" s="86" t="s">
        <v>239</v>
      </c>
      <c r="D62" s="202" t="s">
        <v>207</v>
      </c>
      <c r="E62" s="85">
        <v>1500</v>
      </c>
      <c r="F62" s="85">
        <v>1500</v>
      </c>
      <c r="G62" s="148">
        <v>0</v>
      </c>
      <c r="H62" s="148">
        <v>0</v>
      </c>
      <c r="I62" s="148"/>
      <c r="J62" s="146"/>
      <c r="K62" s="148"/>
      <c r="L62" s="148"/>
      <c r="M62" s="148"/>
      <c r="N62" s="146">
        <v>1500</v>
      </c>
      <c r="O62" s="148"/>
      <c r="P62" s="85">
        <v>1500</v>
      </c>
    </row>
    <row r="63" spans="1:16" ht="17.25">
      <c r="A63" s="121"/>
      <c r="B63" s="126"/>
      <c r="C63" s="86" t="s">
        <v>232</v>
      </c>
      <c r="D63" s="202" t="s">
        <v>429</v>
      </c>
      <c r="E63" s="85">
        <v>80000</v>
      </c>
      <c r="F63" s="85">
        <v>80000</v>
      </c>
      <c r="G63" s="206">
        <v>0</v>
      </c>
      <c r="H63" s="116">
        <v>0</v>
      </c>
      <c r="I63" s="116"/>
      <c r="J63" s="146"/>
      <c r="K63" s="116"/>
      <c r="L63" s="116"/>
      <c r="M63" s="116"/>
      <c r="N63" s="147">
        <v>80000</v>
      </c>
      <c r="O63" s="116"/>
      <c r="P63" s="85">
        <v>80000</v>
      </c>
    </row>
    <row r="64" spans="1:16" ht="16.5">
      <c r="A64" s="121">
        <v>4</v>
      </c>
      <c r="B64" s="126"/>
      <c r="C64" s="125" t="s">
        <v>354</v>
      </c>
      <c r="D64" s="202"/>
      <c r="E64" s="146"/>
      <c r="F64" s="146"/>
      <c r="G64" s="148"/>
      <c r="H64" s="148"/>
      <c r="I64" s="148"/>
      <c r="J64" s="146"/>
      <c r="K64" s="148"/>
      <c r="L64" s="148"/>
      <c r="M64" s="148"/>
      <c r="N64" s="148"/>
      <c r="O64" s="148"/>
      <c r="P64" s="146"/>
    </row>
    <row r="65" spans="1:16" ht="16.5">
      <c r="A65" s="121"/>
      <c r="B65" s="126">
        <v>20000</v>
      </c>
      <c r="C65" s="86" t="s">
        <v>286</v>
      </c>
      <c r="D65" s="202" t="s">
        <v>207</v>
      </c>
      <c r="E65" s="146">
        <v>20000</v>
      </c>
      <c r="F65" s="146">
        <v>40000</v>
      </c>
      <c r="G65" s="146">
        <f>F65-E65</f>
        <v>20000</v>
      </c>
      <c r="H65" s="116">
        <v>0</v>
      </c>
      <c r="I65" s="116"/>
      <c r="J65" s="146"/>
      <c r="K65" s="116"/>
      <c r="L65" s="116"/>
      <c r="M65" s="116"/>
      <c r="N65" s="147">
        <v>40000</v>
      </c>
      <c r="O65" s="116"/>
      <c r="P65" s="146">
        <v>40000</v>
      </c>
    </row>
    <row r="66" spans="1:16" ht="16.5">
      <c r="A66" s="121"/>
      <c r="B66" s="126">
        <v>100000</v>
      </c>
      <c r="C66" s="86" t="s">
        <v>353</v>
      </c>
      <c r="D66" s="202" t="s">
        <v>207</v>
      </c>
      <c r="E66" s="146">
        <v>150000</v>
      </c>
      <c r="F66" s="146">
        <v>150000</v>
      </c>
      <c r="G66" s="148">
        <v>0</v>
      </c>
      <c r="H66" s="146">
        <v>120000</v>
      </c>
      <c r="I66" s="146"/>
      <c r="J66" s="146"/>
      <c r="K66" s="146"/>
      <c r="L66" s="146"/>
      <c r="M66" s="146"/>
      <c r="N66" s="146">
        <v>150000</v>
      </c>
      <c r="O66" s="148"/>
      <c r="P66" s="146">
        <v>150000</v>
      </c>
    </row>
    <row r="67" spans="1:16" ht="16.5">
      <c r="A67" s="121"/>
      <c r="B67" s="126">
        <v>300000</v>
      </c>
      <c r="C67" s="86" t="s">
        <v>352</v>
      </c>
      <c r="D67" s="202" t="s">
        <v>207</v>
      </c>
      <c r="E67" s="146">
        <v>300000</v>
      </c>
      <c r="F67" s="146">
        <v>300000</v>
      </c>
      <c r="G67" s="213">
        <v>0</v>
      </c>
      <c r="H67" s="146">
        <v>360000</v>
      </c>
      <c r="I67" s="146"/>
      <c r="J67" s="146"/>
      <c r="K67" s="146"/>
      <c r="L67" s="146"/>
      <c r="M67" s="146"/>
      <c r="N67" s="146">
        <v>360000</v>
      </c>
      <c r="O67" s="148"/>
      <c r="P67" s="146">
        <v>300000</v>
      </c>
    </row>
    <row r="68" spans="1:16" ht="16.5">
      <c r="A68" s="121" t="s">
        <v>217</v>
      </c>
      <c r="B68" s="140"/>
      <c r="C68" s="124" t="s">
        <v>351</v>
      </c>
      <c r="D68" s="202"/>
      <c r="E68" s="199"/>
      <c r="F68" s="199"/>
      <c r="G68" s="253"/>
      <c r="H68" s="254"/>
      <c r="I68" s="254"/>
      <c r="J68" s="258"/>
      <c r="K68" s="254"/>
      <c r="L68" s="254"/>
      <c r="M68" s="254"/>
      <c r="N68" s="254"/>
      <c r="O68" s="116"/>
      <c r="P68" s="199"/>
    </row>
    <row r="69" spans="1:16" ht="16.5">
      <c r="A69" s="121">
        <v>5</v>
      </c>
      <c r="B69" s="126"/>
      <c r="C69" s="125" t="s">
        <v>350</v>
      </c>
      <c r="D69" s="202"/>
      <c r="E69" s="199"/>
      <c r="F69" s="199"/>
      <c r="G69" s="149"/>
      <c r="H69" s="149"/>
      <c r="I69" s="149"/>
      <c r="J69" s="258"/>
      <c r="K69" s="149"/>
      <c r="L69" s="149"/>
      <c r="M69" s="149"/>
      <c r="N69" s="149"/>
      <c r="O69" s="148"/>
      <c r="P69" s="199"/>
    </row>
    <row r="70" spans="1:16" ht="16.5">
      <c r="A70" s="121"/>
      <c r="B70" s="126">
        <v>50000</v>
      </c>
      <c r="C70" s="86" t="s">
        <v>286</v>
      </c>
      <c r="D70" s="202" t="s">
        <v>207</v>
      </c>
      <c r="E70" s="199">
        <v>70000</v>
      </c>
      <c r="F70" s="199">
        <v>90000</v>
      </c>
      <c r="G70" s="255">
        <f>F70-E70</f>
        <v>20000</v>
      </c>
      <c r="H70" s="254">
        <v>0</v>
      </c>
      <c r="I70" s="254"/>
      <c r="J70" s="258"/>
      <c r="K70" s="254"/>
      <c r="L70" s="254"/>
      <c r="M70" s="254"/>
      <c r="N70" s="256">
        <v>90000</v>
      </c>
      <c r="O70" s="116"/>
      <c r="P70" s="199">
        <v>100000</v>
      </c>
    </row>
    <row r="71" spans="1:16" ht="16.5">
      <c r="A71" s="121"/>
      <c r="B71" s="126">
        <v>100000</v>
      </c>
      <c r="C71" s="86" t="s">
        <v>298</v>
      </c>
      <c r="D71" s="202" t="s">
        <v>207</v>
      </c>
      <c r="E71" s="199">
        <v>200000</v>
      </c>
      <c r="F71" s="199">
        <v>240000</v>
      </c>
      <c r="G71" s="255">
        <f>F71-E71</f>
        <v>40000</v>
      </c>
      <c r="H71" s="199">
        <v>180000</v>
      </c>
      <c r="I71" s="199"/>
      <c r="J71" s="258"/>
      <c r="K71" s="199"/>
      <c r="L71" s="199"/>
      <c r="M71" s="199"/>
      <c r="N71" s="199">
        <v>240000</v>
      </c>
      <c r="O71" s="148"/>
      <c r="P71" s="199">
        <v>240000</v>
      </c>
    </row>
    <row r="72" spans="1:16" ht="16.5">
      <c r="A72" s="121"/>
      <c r="B72" s="126">
        <v>150000</v>
      </c>
      <c r="C72" s="86" t="s">
        <v>315</v>
      </c>
      <c r="D72" s="202" t="s">
        <v>207</v>
      </c>
      <c r="E72" s="199">
        <v>400000</v>
      </c>
      <c r="F72" s="199">
        <v>420000</v>
      </c>
      <c r="G72" s="255">
        <f>F72-E72</f>
        <v>20000</v>
      </c>
      <c r="H72" s="199">
        <v>420000</v>
      </c>
      <c r="I72" s="199"/>
      <c r="J72" s="258"/>
      <c r="K72" s="199"/>
      <c r="L72" s="199"/>
      <c r="M72" s="199"/>
      <c r="N72" s="199">
        <v>420000</v>
      </c>
      <c r="O72" s="148"/>
      <c r="P72" s="199">
        <v>420000</v>
      </c>
    </row>
    <row r="73" spans="1:16" ht="16.5">
      <c r="A73" s="121"/>
      <c r="B73" s="126">
        <v>400000</v>
      </c>
      <c r="C73" s="86" t="s">
        <v>349</v>
      </c>
      <c r="D73" s="202" t="s">
        <v>207</v>
      </c>
      <c r="E73" s="199">
        <v>600000</v>
      </c>
      <c r="F73" s="199">
        <v>650000</v>
      </c>
      <c r="G73" s="255">
        <f>F73-E73</f>
        <v>50000</v>
      </c>
      <c r="H73" s="256">
        <v>720000</v>
      </c>
      <c r="I73" s="256"/>
      <c r="J73" s="258"/>
      <c r="K73" s="256"/>
      <c r="L73" s="256"/>
      <c r="M73" s="256"/>
      <c r="N73" s="256">
        <v>720000</v>
      </c>
      <c r="O73" s="116"/>
      <c r="P73" s="199">
        <v>720000</v>
      </c>
    </row>
    <row r="74" spans="1:16" ht="16.5">
      <c r="A74" s="121"/>
      <c r="B74" s="126">
        <v>600000</v>
      </c>
      <c r="C74" s="86" t="s">
        <v>348</v>
      </c>
      <c r="D74" s="202" t="s">
        <v>207</v>
      </c>
      <c r="E74" s="195">
        <v>900000</v>
      </c>
      <c r="F74" s="195">
        <v>1000000</v>
      </c>
      <c r="G74" s="255">
        <f>F74-E74</f>
        <v>100000</v>
      </c>
      <c r="H74" s="199">
        <v>1200000</v>
      </c>
      <c r="I74" s="199"/>
      <c r="J74" s="258">
        <v>1200000</v>
      </c>
      <c r="K74" s="199"/>
      <c r="L74" s="199"/>
      <c r="M74" s="199"/>
      <c r="N74" s="199">
        <v>11200000</v>
      </c>
      <c r="O74" s="148"/>
      <c r="P74" s="195">
        <v>1200000</v>
      </c>
    </row>
    <row r="75" spans="1:16" ht="16.5">
      <c r="A75" s="121"/>
      <c r="B75" s="126">
        <v>700000</v>
      </c>
      <c r="C75" s="86" t="s">
        <v>347</v>
      </c>
      <c r="D75" s="202" t="s">
        <v>207</v>
      </c>
      <c r="E75" s="195">
        <v>1100000</v>
      </c>
      <c r="F75" s="195">
        <v>1300000</v>
      </c>
      <c r="G75" s="255">
        <f>F75-E75</f>
        <v>200000</v>
      </c>
      <c r="H75" s="256">
        <v>2400000</v>
      </c>
      <c r="I75" s="256"/>
      <c r="J75" s="258">
        <v>1300000</v>
      </c>
      <c r="K75" s="256"/>
      <c r="L75" s="256"/>
      <c r="M75" s="256"/>
      <c r="N75" s="256">
        <v>2400000</v>
      </c>
      <c r="O75" s="116"/>
      <c r="P75" s="195">
        <v>2300000</v>
      </c>
    </row>
    <row r="76" spans="1:16" ht="16.5">
      <c r="A76" s="121">
        <v>6</v>
      </c>
      <c r="B76" s="126"/>
      <c r="C76" s="125" t="s">
        <v>346</v>
      </c>
      <c r="D76" s="202"/>
      <c r="E76" s="199"/>
      <c r="F76" s="199"/>
      <c r="G76" s="253"/>
      <c r="H76" s="149"/>
      <c r="I76" s="149"/>
      <c r="J76" s="258"/>
      <c r="K76" s="149"/>
      <c r="L76" s="149"/>
      <c r="M76" s="149"/>
      <c r="N76" s="149"/>
      <c r="O76" s="148"/>
      <c r="P76" s="199"/>
    </row>
    <row r="77" spans="1:16" ht="16.5">
      <c r="A77" s="121"/>
      <c r="B77" s="126">
        <v>50000</v>
      </c>
      <c r="C77" s="86" t="s">
        <v>286</v>
      </c>
      <c r="D77" s="202" t="s">
        <v>207</v>
      </c>
      <c r="E77" s="199">
        <v>70000</v>
      </c>
      <c r="F77" s="199">
        <v>100000</v>
      </c>
      <c r="G77" s="199">
        <f>F77-E77</f>
        <v>30000</v>
      </c>
      <c r="H77" s="149">
        <v>0</v>
      </c>
      <c r="I77" s="149"/>
      <c r="J77" s="258"/>
      <c r="K77" s="149"/>
      <c r="L77" s="149"/>
      <c r="M77" s="149"/>
      <c r="N77" s="199">
        <v>100000</v>
      </c>
      <c r="O77" s="148"/>
      <c r="P77" s="199">
        <v>100000</v>
      </c>
    </row>
    <row r="78" spans="1:16" ht="16.5">
      <c r="A78" s="121"/>
      <c r="B78" s="126">
        <v>100000</v>
      </c>
      <c r="C78" s="86" t="s">
        <v>345</v>
      </c>
      <c r="D78" s="202" t="s">
        <v>207</v>
      </c>
      <c r="E78" s="199">
        <v>200000</v>
      </c>
      <c r="F78" s="199">
        <v>240000</v>
      </c>
      <c r="G78" s="199">
        <f>F78-E78</f>
        <v>40000</v>
      </c>
      <c r="H78" s="256">
        <v>240000</v>
      </c>
      <c r="I78" s="256"/>
      <c r="J78" s="258"/>
      <c r="K78" s="256"/>
      <c r="L78" s="256"/>
      <c r="M78" s="256"/>
      <c r="N78" s="256">
        <v>240000</v>
      </c>
      <c r="O78" s="116"/>
      <c r="P78" s="199">
        <v>240000</v>
      </c>
    </row>
    <row r="79" spans="1:16" ht="16.5">
      <c r="A79" s="121"/>
      <c r="B79" s="126">
        <v>150000</v>
      </c>
      <c r="C79" s="86" t="s">
        <v>344</v>
      </c>
      <c r="D79" s="202" t="s">
        <v>207</v>
      </c>
      <c r="E79" s="199">
        <v>350000</v>
      </c>
      <c r="F79" s="199">
        <v>400000</v>
      </c>
      <c r="G79" s="199">
        <f>F79-E79</f>
        <v>50000</v>
      </c>
      <c r="H79" s="199">
        <v>480000</v>
      </c>
      <c r="I79" s="199"/>
      <c r="J79" s="258"/>
      <c r="K79" s="199"/>
      <c r="L79" s="199"/>
      <c r="M79" s="199"/>
      <c r="N79" s="199">
        <v>480000</v>
      </c>
      <c r="O79" s="148"/>
      <c r="P79" s="199">
        <v>450000</v>
      </c>
    </row>
    <row r="80" spans="1:16" ht="16.5">
      <c r="A80" s="121"/>
      <c r="B80" s="126">
        <v>500000</v>
      </c>
      <c r="C80" s="86" t="s">
        <v>338</v>
      </c>
      <c r="D80" s="202" t="s">
        <v>207</v>
      </c>
      <c r="E80" s="199">
        <v>600000</v>
      </c>
      <c r="F80" s="199">
        <v>800000</v>
      </c>
      <c r="G80" s="199">
        <f>F80-E80</f>
        <v>200000</v>
      </c>
      <c r="H80" s="256">
        <v>960000</v>
      </c>
      <c r="I80" s="256"/>
      <c r="J80" s="258">
        <v>1000000</v>
      </c>
      <c r="K80" s="256"/>
      <c r="L80" s="256"/>
      <c r="M80" s="256"/>
      <c r="N80" s="256">
        <v>960000</v>
      </c>
      <c r="O80" s="116"/>
      <c r="P80" s="199">
        <v>950000</v>
      </c>
    </row>
    <row r="81" spans="1:16" ht="16.5">
      <c r="A81" s="121"/>
      <c r="B81" s="126">
        <v>700000</v>
      </c>
      <c r="C81" s="86" t="s">
        <v>337</v>
      </c>
      <c r="D81" s="202" t="s">
        <v>207</v>
      </c>
      <c r="E81" s="199">
        <v>900000</v>
      </c>
      <c r="F81" s="199">
        <v>1100000</v>
      </c>
      <c r="G81" s="199">
        <f>F81-E81</f>
        <v>200000</v>
      </c>
      <c r="H81" s="199">
        <v>1800000</v>
      </c>
      <c r="I81" s="199"/>
      <c r="J81" s="258">
        <v>1500000</v>
      </c>
      <c r="K81" s="199"/>
      <c r="L81" s="199"/>
      <c r="M81" s="199"/>
      <c r="N81" s="199">
        <v>11800000</v>
      </c>
      <c r="O81" s="148"/>
      <c r="P81" s="199">
        <v>1800000</v>
      </c>
    </row>
    <row r="82" spans="1:16" ht="16.5">
      <c r="A82" s="121"/>
      <c r="B82" s="126">
        <v>1000000</v>
      </c>
      <c r="C82" s="86" t="s">
        <v>336</v>
      </c>
      <c r="D82" s="202" t="s">
        <v>207</v>
      </c>
      <c r="E82" s="199">
        <v>1100000</v>
      </c>
      <c r="F82" s="199">
        <v>1300000</v>
      </c>
      <c r="G82" s="199">
        <f>F82-E82</f>
        <v>200000</v>
      </c>
      <c r="H82" s="199">
        <v>3600000</v>
      </c>
      <c r="I82" s="199"/>
      <c r="J82" s="258">
        <v>3000000</v>
      </c>
      <c r="K82" s="199"/>
      <c r="L82" s="199"/>
      <c r="M82" s="199"/>
      <c r="N82" s="199">
        <v>3600000</v>
      </c>
      <c r="O82" s="148"/>
      <c r="P82" s="199">
        <v>3200000</v>
      </c>
    </row>
    <row r="83" spans="1:16" ht="23.25" customHeight="1">
      <c r="A83" s="134">
        <v>7</v>
      </c>
      <c r="B83" s="126"/>
      <c r="C83" s="129" t="s">
        <v>335</v>
      </c>
      <c r="D83" s="202"/>
      <c r="E83" s="199"/>
      <c r="F83" s="199"/>
      <c r="G83" s="253"/>
      <c r="H83" s="254"/>
      <c r="I83" s="254"/>
      <c r="J83" s="258"/>
      <c r="K83" s="254"/>
      <c r="L83" s="254"/>
      <c r="M83" s="254"/>
      <c r="N83" s="254"/>
      <c r="O83" s="116"/>
      <c r="P83" s="199"/>
    </row>
    <row r="84" spans="1:16" ht="16.5">
      <c r="A84" s="121"/>
      <c r="B84" s="126">
        <v>30000</v>
      </c>
      <c r="C84" s="86" t="s">
        <v>286</v>
      </c>
      <c r="D84" s="202" t="s">
        <v>207</v>
      </c>
      <c r="E84" s="199">
        <v>50000</v>
      </c>
      <c r="F84" s="199">
        <v>70000</v>
      </c>
      <c r="G84" s="199">
        <f>F84-E84</f>
        <v>20000</v>
      </c>
      <c r="H84" s="149">
        <v>0</v>
      </c>
      <c r="I84" s="149"/>
      <c r="J84" s="258"/>
      <c r="K84" s="149"/>
      <c r="L84" s="149"/>
      <c r="M84" s="149"/>
      <c r="N84" s="199">
        <v>70000</v>
      </c>
      <c r="O84" s="148"/>
      <c r="P84" s="199">
        <v>70000</v>
      </c>
    </row>
    <row r="85" spans="1:16" ht="16.5">
      <c r="A85" s="121"/>
      <c r="B85" s="126">
        <v>50000</v>
      </c>
      <c r="C85" s="86" t="s">
        <v>339</v>
      </c>
      <c r="D85" s="202" t="s">
        <v>207</v>
      </c>
      <c r="E85" s="199">
        <v>80000</v>
      </c>
      <c r="F85" s="199">
        <v>100000</v>
      </c>
      <c r="G85" s="199">
        <f>F85-E85</f>
        <v>20000</v>
      </c>
      <c r="H85" s="256">
        <v>120000</v>
      </c>
      <c r="I85" s="256"/>
      <c r="J85" s="258"/>
      <c r="K85" s="256"/>
      <c r="L85" s="256"/>
      <c r="M85" s="256"/>
      <c r="N85" s="256">
        <v>120000</v>
      </c>
      <c r="O85" s="116"/>
      <c r="P85" s="199">
        <v>120000</v>
      </c>
    </row>
    <row r="86" spans="1:16" ht="16.5">
      <c r="A86" s="121"/>
      <c r="B86" s="126">
        <v>85000</v>
      </c>
      <c r="C86" s="86" t="s">
        <v>340</v>
      </c>
      <c r="D86" s="202" t="s">
        <v>207</v>
      </c>
      <c r="E86" s="199">
        <v>150000</v>
      </c>
      <c r="F86" s="199">
        <v>150000</v>
      </c>
      <c r="G86" s="199">
        <f>F86-E86</f>
        <v>0</v>
      </c>
      <c r="H86" s="199">
        <v>240000</v>
      </c>
      <c r="I86" s="199"/>
      <c r="J86" s="258">
        <v>200000</v>
      </c>
      <c r="K86" s="199"/>
      <c r="L86" s="199"/>
      <c r="M86" s="199"/>
      <c r="N86" s="199">
        <v>240000</v>
      </c>
      <c r="O86" s="148"/>
      <c r="P86" s="199">
        <v>240000</v>
      </c>
    </row>
    <row r="87" spans="1:16" ht="16.5">
      <c r="A87" s="121"/>
      <c r="B87" s="126">
        <v>120000</v>
      </c>
      <c r="C87" s="86" t="s">
        <v>341</v>
      </c>
      <c r="D87" s="202" t="s">
        <v>207</v>
      </c>
      <c r="E87" s="199">
        <v>300000</v>
      </c>
      <c r="F87" s="199">
        <v>300000</v>
      </c>
      <c r="G87" s="199">
        <f>F87-E87</f>
        <v>0</v>
      </c>
      <c r="H87" s="199">
        <v>360000</v>
      </c>
      <c r="I87" s="199"/>
      <c r="J87" s="258">
        <v>400000</v>
      </c>
      <c r="K87" s="199"/>
      <c r="L87" s="199"/>
      <c r="M87" s="199"/>
      <c r="N87" s="199">
        <v>360000</v>
      </c>
      <c r="O87" s="148"/>
      <c r="P87" s="199">
        <v>350000</v>
      </c>
    </row>
    <row r="88" spans="1:16" ht="16.5">
      <c r="A88" s="121"/>
      <c r="B88" s="126">
        <v>200000</v>
      </c>
      <c r="C88" s="86" t="s">
        <v>316</v>
      </c>
      <c r="D88" s="202" t="s">
        <v>207</v>
      </c>
      <c r="E88" s="199">
        <v>500000</v>
      </c>
      <c r="F88" s="199">
        <v>500000</v>
      </c>
      <c r="G88" s="199">
        <f>F88-E88</f>
        <v>0</v>
      </c>
      <c r="H88" s="256">
        <v>600000</v>
      </c>
      <c r="I88" s="256"/>
      <c r="J88" s="258">
        <v>600000</v>
      </c>
      <c r="K88" s="256"/>
      <c r="L88" s="256"/>
      <c r="M88" s="256"/>
      <c r="N88" s="256">
        <v>600000</v>
      </c>
      <c r="O88" s="116"/>
      <c r="P88" s="199">
        <v>500000</v>
      </c>
    </row>
    <row r="89" spans="1:16" ht="16.5">
      <c r="A89" s="121">
        <v>8</v>
      </c>
      <c r="B89" s="126"/>
      <c r="C89" s="125" t="s">
        <v>334</v>
      </c>
      <c r="D89" s="202"/>
      <c r="E89" s="199"/>
      <c r="F89" s="199"/>
      <c r="G89" s="149"/>
      <c r="H89" s="149"/>
      <c r="I89" s="149"/>
      <c r="J89" s="258"/>
      <c r="K89" s="149"/>
      <c r="L89" s="149"/>
      <c r="M89" s="149"/>
      <c r="N89" s="149"/>
      <c r="O89" s="148"/>
      <c r="P89" s="199"/>
    </row>
    <row r="90" spans="1:16" ht="16.5">
      <c r="A90" s="121"/>
      <c r="B90" s="126">
        <v>25000</v>
      </c>
      <c r="C90" s="86" t="s">
        <v>286</v>
      </c>
      <c r="D90" s="202" t="s">
        <v>207</v>
      </c>
      <c r="E90" s="199">
        <v>30000</v>
      </c>
      <c r="F90" s="199">
        <v>50000</v>
      </c>
      <c r="G90" s="199">
        <f>F90-E90</f>
        <v>20000</v>
      </c>
      <c r="H90" s="254">
        <v>0</v>
      </c>
      <c r="I90" s="254"/>
      <c r="J90" s="258"/>
      <c r="K90" s="254"/>
      <c r="L90" s="254"/>
      <c r="M90" s="254"/>
      <c r="N90" s="256">
        <v>50000</v>
      </c>
      <c r="O90" s="116"/>
      <c r="P90" s="199">
        <v>70000</v>
      </c>
    </row>
    <row r="91" spans="1:16" ht="16.5">
      <c r="A91" s="121"/>
      <c r="B91" s="126">
        <v>50000</v>
      </c>
      <c r="C91" s="86" t="s">
        <v>339</v>
      </c>
      <c r="D91" s="202" t="s">
        <v>207</v>
      </c>
      <c r="E91" s="199">
        <v>60000</v>
      </c>
      <c r="F91" s="199">
        <v>80000</v>
      </c>
      <c r="G91" s="199">
        <f>F91-E91</f>
        <v>20000</v>
      </c>
      <c r="H91" s="199">
        <v>120000</v>
      </c>
      <c r="I91" s="199"/>
      <c r="J91" s="258"/>
      <c r="K91" s="199"/>
      <c r="L91" s="199"/>
      <c r="M91" s="199"/>
      <c r="N91" s="199">
        <v>120000</v>
      </c>
      <c r="O91" s="148"/>
      <c r="P91" s="199">
        <v>120000</v>
      </c>
    </row>
    <row r="92" spans="1:16" ht="16.5">
      <c r="A92" s="121"/>
      <c r="B92" s="126">
        <v>85000</v>
      </c>
      <c r="C92" s="86" t="s">
        <v>340</v>
      </c>
      <c r="D92" s="202" t="s">
        <v>207</v>
      </c>
      <c r="E92" s="199">
        <v>100000</v>
      </c>
      <c r="F92" s="199">
        <v>150000</v>
      </c>
      <c r="G92" s="199">
        <f>F92-E92</f>
        <v>50000</v>
      </c>
      <c r="H92" s="199">
        <v>240000</v>
      </c>
      <c r="I92" s="199"/>
      <c r="J92" s="258"/>
      <c r="K92" s="199"/>
      <c r="L92" s="199"/>
      <c r="M92" s="199"/>
      <c r="N92" s="199">
        <v>240000</v>
      </c>
      <c r="O92" s="148"/>
      <c r="P92" s="199">
        <v>240000</v>
      </c>
    </row>
    <row r="93" spans="1:16" ht="16.5">
      <c r="A93" s="121"/>
      <c r="B93" s="126">
        <v>120000</v>
      </c>
      <c r="C93" s="86" t="s">
        <v>341</v>
      </c>
      <c r="D93" s="202" t="s">
        <v>207</v>
      </c>
      <c r="E93" s="199">
        <v>150000</v>
      </c>
      <c r="F93" s="199">
        <v>200000</v>
      </c>
      <c r="G93" s="199">
        <f>F93-E93</f>
        <v>50000</v>
      </c>
      <c r="H93" s="256">
        <v>360000</v>
      </c>
      <c r="I93" s="256"/>
      <c r="J93" s="199"/>
      <c r="K93" s="256"/>
      <c r="L93" s="256"/>
      <c r="M93" s="256"/>
      <c r="N93" s="256">
        <v>360000</v>
      </c>
      <c r="O93" s="116"/>
      <c r="P93" s="199">
        <v>350000</v>
      </c>
    </row>
    <row r="94" spans="1:16" ht="16.5">
      <c r="A94" s="121"/>
      <c r="B94" s="126">
        <v>150000</v>
      </c>
      <c r="C94" s="86" t="s">
        <v>316</v>
      </c>
      <c r="D94" s="202" t="s">
        <v>207</v>
      </c>
      <c r="E94" s="199">
        <v>100000</v>
      </c>
      <c r="F94" s="199">
        <v>300000</v>
      </c>
      <c r="G94" s="257">
        <f>F94-E94</f>
        <v>200000</v>
      </c>
      <c r="H94" s="199">
        <v>600000</v>
      </c>
      <c r="I94" s="199"/>
      <c r="J94" s="199"/>
      <c r="K94" s="199"/>
      <c r="L94" s="199"/>
      <c r="M94" s="199"/>
      <c r="N94" s="199">
        <v>600000</v>
      </c>
      <c r="O94" s="148"/>
      <c r="P94" s="199">
        <v>600000</v>
      </c>
    </row>
    <row r="95" spans="1:16" ht="28.5" customHeight="1">
      <c r="A95" s="134">
        <v>9</v>
      </c>
      <c r="B95" s="126"/>
      <c r="C95" s="139" t="s">
        <v>241</v>
      </c>
      <c r="D95" s="202"/>
      <c r="E95" s="146"/>
      <c r="F95" s="146"/>
      <c r="G95" s="148"/>
      <c r="H95" s="116"/>
      <c r="I95" s="116"/>
      <c r="J95" s="146"/>
      <c r="K95" s="116"/>
      <c r="L95" s="116"/>
      <c r="M95" s="116"/>
      <c r="N95" s="116"/>
      <c r="O95" s="116"/>
      <c r="P95" s="146"/>
    </row>
    <row r="96" spans="1:16" ht="16.5">
      <c r="A96" s="121"/>
      <c r="B96" s="126">
        <v>20000</v>
      </c>
      <c r="C96" s="86" t="s">
        <v>286</v>
      </c>
      <c r="D96" s="202" t="s">
        <v>207</v>
      </c>
      <c r="E96" s="146">
        <v>30000</v>
      </c>
      <c r="F96" s="146">
        <v>40000</v>
      </c>
      <c r="G96" s="146">
        <f>F96-E96</f>
        <v>10000</v>
      </c>
      <c r="H96" s="146">
        <v>60000</v>
      </c>
      <c r="I96" s="146"/>
      <c r="J96" s="146"/>
      <c r="K96" s="146"/>
      <c r="L96" s="146"/>
      <c r="M96" s="146"/>
      <c r="N96" s="146">
        <v>60000</v>
      </c>
      <c r="O96" s="148"/>
      <c r="P96" s="146">
        <v>60000</v>
      </c>
    </row>
    <row r="97" spans="1:16" ht="16.5">
      <c r="A97" s="121"/>
      <c r="B97" s="126">
        <v>40000</v>
      </c>
      <c r="C97" s="86" t="s">
        <v>339</v>
      </c>
      <c r="D97" s="202" t="s">
        <v>207</v>
      </c>
      <c r="E97" s="146">
        <v>60000</v>
      </c>
      <c r="F97" s="146">
        <v>70000</v>
      </c>
      <c r="G97" s="146">
        <f>F97-E97</f>
        <v>10000</v>
      </c>
      <c r="H97" s="146">
        <v>120000</v>
      </c>
      <c r="I97" s="146"/>
      <c r="J97" s="146"/>
      <c r="K97" s="146"/>
      <c r="L97" s="146"/>
      <c r="M97" s="146"/>
      <c r="N97" s="146">
        <v>120000</v>
      </c>
      <c r="O97" s="148"/>
      <c r="P97" s="146">
        <v>120000</v>
      </c>
    </row>
    <row r="98" spans="1:16" ht="16.5">
      <c r="A98" s="121"/>
      <c r="B98" s="126">
        <v>60000</v>
      </c>
      <c r="C98" s="86" t="s">
        <v>340</v>
      </c>
      <c r="D98" s="202" t="s">
        <v>207</v>
      </c>
      <c r="E98" s="146">
        <v>90000</v>
      </c>
      <c r="F98" s="146">
        <v>100000</v>
      </c>
      <c r="G98" s="146">
        <f>F98-E98</f>
        <v>10000</v>
      </c>
      <c r="H98" s="147">
        <v>120000</v>
      </c>
      <c r="I98" s="147"/>
      <c r="J98" s="146"/>
      <c r="K98" s="147"/>
      <c r="L98" s="147"/>
      <c r="M98" s="147"/>
      <c r="N98" s="147">
        <v>120000</v>
      </c>
      <c r="O98" s="116"/>
      <c r="P98" s="146">
        <v>200000</v>
      </c>
    </row>
    <row r="99" spans="1:16" ht="16.5">
      <c r="A99" s="121"/>
      <c r="B99" s="126">
        <v>80000</v>
      </c>
      <c r="C99" s="86" t="s">
        <v>341</v>
      </c>
      <c r="D99" s="202" t="s">
        <v>207</v>
      </c>
      <c r="E99" s="146">
        <v>120000</v>
      </c>
      <c r="F99" s="146">
        <v>120000</v>
      </c>
      <c r="G99" s="146">
        <f>F99-E99</f>
        <v>0</v>
      </c>
      <c r="H99" s="146">
        <v>240000</v>
      </c>
      <c r="I99" s="146"/>
      <c r="J99" s="146">
        <v>150000</v>
      </c>
      <c r="K99" s="146"/>
      <c r="L99" s="146"/>
      <c r="M99" s="146"/>
      <c r="N99" s="146">
        <v>240000</v>
      </c>
      <c r="O99" s="148"/>
      <c r="P99" s="146">
        <v>240000</v>
      </c>
    </row>
    <row r="100" spans="1:16" ht="17.25" customHeight="1">
      <c r="A100" s="121"/>
      <c r="B100" s="126">
        <v>120000</v>
      </c>
      <c r="C100" s="141" t="s">
        <v>316</v>
      </c>
      <c r="D100" s="202" t="s">
        <v>207</v>
      </c>
      <c r="E100" s="146">
        <v>100000</v>
      </c>
      <c r="F100" s="146">
        <v>140000</v>
      </c>
      <c r="G100" s="211">
        <f>F100-E100</f>
        <v>40000</v>
      </c>
      <c r="H100" s="147">
        <v>240000</v>
      </c>
      <c r="I100" s="147"/>
      <c r="J100" s="146">
        <v>200000</v>
      </c>
      <c r="K100" s="147"/>
      <c r="L100" s="147"/>
      <c r="M100" s="147"/>
      <c r="N100" s="147">
        <v>240000</v>
      </c>
      <c r="O100" s="116"/>
      <c r="P100" s="146"/>
    </row>
    <row r="101" spans="1:16" ht="16.5">
      <c r="A101" s="121">
        <v>10</v>
      </c>
      <c r="B101" s="126"/>
      <c r="C101" s="130" t="s">
        <v>333</v>
      </c>
      <c r="D101" s="202"/>
      <c r="E101" s="146"/>
      <c r="F101" s="146"/>
      <c r="G101" s="148"/>
      <c r="H101" s="148"/>
      <c r="I101" s="148"/>
      <c r="J101" s="146"/>
      <c r="K101" s="148"/>
      <c r="L101" s="148"/>
      <c r="M101" s="148"/>
      <c r="N101" s="148"/>
      <c r="O101" s="148"/>
      <c r="P101" s="146"/>
    </row>
    <row r="102" spans="1:16" ht="16.5">
      <c r="A102" s="121"/>
      <c r="B102" s="126"/>
      <c r="C102" s="86" t="s">
        <v>286</v>
      </c>
      <c r="D102" s="202" t="s">
        <v>207</v>
      </c>
      <c r="E102" s="146">
        <v>50000</v>
      </c>
      <c r="F102" s="146">
        <v>80000</v>
      </c>
      <c r="G102" s="212">
        <f>F102-E102</f>
        <v>30000</v>
      </c>
      <c r="H102" s="148">
        <v>0</v>
      </c>
      <c r="I102" s="148"/>
      <c r="J102" s="146"/>
      <c r="K102" s="148"/>
      <c r="L102" s="148"/>
      <c r="M102" s="148"/>
      <c r="N102" s="146">
        <v>80000</v>
      </c>
      <c r="O102" s="148"/>
      <c r="P102" s="146">
        <v>80000</v>
      </c>
    </row>
    <row r="103" spans="1:16" ht="16.5">
      <c r="A103" s="121"/>
      <c r="B103" s="126"/>
      <c r="C103" s="86" t="s">
        <v>339</v>
      </c>
      <c r="D103" s="202" t="s">
        <v>207</v>
      </c>
      <c r="E103" s="146">
        <v>100000</v>
      </c>
      <c r="F103" s="146">
        <v>120000</v>
      </c>
      <c r="G103" s="212">
        <f>F103-E103</f>
        <v>20000</v>
      </c>
      <c r="H103" s="147">
        <v>120000</v>
      </c>
      <c r="I103" s="147"/>
      <c r="J103" s="146"/>
      <c r="K103" s="147"/>
      <c r="L103" s="147"/>
      <c r="M103" s="147"/>
      <c r="N103" s="147">
        <v>120000</v>
      </c>
      <c r="O103" s="116"/>
      <c r="P103" s="146">
        <v>120000</v>
      </c>
    </row>
    <row r="104" spans="1:16" ht="16.5">
      <c r="A104" s="121"/>
      <c r="B104" s="126"/>
      <c r="C104" s="86" t="s">
        <v>340</v>
      </c>
      <c r="D104" s="202" t="s">
        <v>207</v>
      </c>
      <c r="E104" s="146">
        <v>200000</v>
      </c>
      <c r="F104" s="146">
        <v>220000</v>
      </c>
      <c r="G104" s="211">
        <f>F104-E104</f>
        <v>20000</v>
      </c>
      <c r="H104" s="146">
        <v>240000</v>
      </c>
      <c r="I104" s="146"/>
      <c r="J104" s="146"/>
      <c r="K104" s="146"/>
      <c r="L104" s="146"/>
      <c r="M104" s="146"/>
      <c r="N104" s="146">
        <v>240000</v>
      </c>
      <c r="O104" s="148"/>
      <c r="P104" s="146">
        <v>220000</v>
      </c>
    </row>
    <row r="105" spans="1:16" ht="16.5">
      <c r="A105" s="121"/>
      <c r="B105" s="126"/>
      <c r="C105" s="86" t="s">
        <v>341</v>
      </c>
      <c r="D105" s="202" t="s">
        <v>207</v>
      </c>
      <c r="E105" s="146">
        <v>400000</v>
      </c>
      <c r="F105" s="146">
        <v>400000</v>
      </c>
      <c r="G105" s="146">
        <f>F105-E105</f>
        <v>0</v>
      </c>
      <c r="H105" s="147">
        <v>360000</v>
      </c>
      <c r="I105" s="147"/>
      <c r="J105" s="146"/>
      <c r="K105" s="147"/>
      <c r="L105" s="147"/>
      <c r="M105" s="147"/>
      <c r="N105" s="147">
        <v>400000</v>
      </c>
      <c r="O105" s="116"/>
      <c r="P105" s="146">
        <v>400000</v>
      </c>
    </row>
    <row r="106" spans="1:16" ht="21" customHeight="1">
      <c r="A106" s="121"/>
      <c r="B106" s="126"/>
      <c r="C106" s="141" t="s">
        <v>316</v>
      </c>
      <c r="D106" s="202" t="s">
        <v>207</v>
      </c>
      <c r="E106" s="146">
        <v>300000</v>
      </c>
      <c r="F106" s="146">
        <v>450000</v>
      </c>
      <c r="G106" s="212">
        <f>F106-E106</f>
        <v>150000</v>
      </c>
      <c r="H106" s="146">
        <v>600000</v>
      </c>
      <c r="I106" s="146"/>
      <c r="J106" s="146"/>
      <c r="K106" s="146"/>
      <c r="L106" s="146"/>
      <c r="M106" s="146"/>
      <c r="N106" s="146">
        <v>600000</v>
      </c>
      <c r="O106" s="148"/>
      <c r="P106" s="146">
        <v>450000</v>
      </c>
    </row>
    <row r="107" spans="1:16" ht="21.75" customHeight="1">
      <c r="A107" s="121">
        <v>11</v>
      </c>
      <c r="B107" s="126"/>
      <c r="C107" s="130" t="s">
        <v>325</v>
      </c>
      <c r="D107" s="202"/>
      <c r="E107" s="146"/>
      <c r="F107" s="146"/>
      <c r="G107" s="206"/>
      <c r="H107" s="148"/>
      <c r="I107" s="148"/>
      <c r="J107" s="146"/>
      <c r="K107" s="148"/>
      <c r="L107" s="148"/>
      <c r="M107" s="148"/>
      <c r="N107" s="148"/>
      <c r="O107" s="148"/>
      <c r="P107" s="146"/>
    </row>
    <row r="108" spans="1:16" ht="16.5">
      <c r="A108" s="121"/>
      <c r="B108" s="126">
        <v>20000</v>
      </c>
      <c r="C108" s="86" t="s">
        <v>286</v>
      </c>
      <c r="D108" s="202" t="s">
        <v>207</v>
      </c>
      <c r="E108" s="146">
        <v>30000</v>
      </c>
      <c r="F108" s="146">
        <v>40000</v>
      </c>
      <c r="G108" s="146">
        <f>F108-E108</f>
        <v>10000</v>
      </c>
      <c r="H108" s="116">
        <v>0</v>
      </c>
      <c r="I108" s="116"/>
      <c r="J108" s="146"/>
      <c r="K108" s="116"/>
      <c r="L108" s="116"/>
      <c r="M108" s="116"/>
      <c r="N108" s="147">
        <v>40000</v>
      </c>
      <c r="O108" s="116"/>
      <c r="P108" s="146">
        <v>40000</v>
      </c>
    </row>
    <row r="109" spans="1:16" ht="16.5">
      <c r="A109" s="121"/>
      <c r="B109" s="126">
        <v>50000</v>
      </c>
      <c r="C109" s="86" t="s">
        <v>339</v>
      </c>
      <c r="D109" s="202" t="s">
        <v>207</v>
      </c>
      <c r="E109" s="146">
        <v>60000</v>
      </c>
      <c r="F109" s="146">
        <v>80000</v>
      </c>
      <c r="G109" s="146">
        <f>F109-E109</f>
        <v>20000</v>
      </c>
      <c r="H109" s="146">
        <v>80000</v>
      </c>
      <c r="I109" s="146"/>
      <c r="J109" s="146"/>
      <c r="K109" s="146"/>
      <c r="L109" s="146"/>
      <c r="M109" s="146"/>
      <c r="N109" s="146">
        <v>80000</v>
      </c>
      <c r="O109" s="148"/>
      <c r="P109" s="146">
        <v>80000</v>
      </c>
    </row>
    <row r="110" spans="1:16" ht="16.5">
      <c r="A110" s="121"/>
      <c r="B110" s="126">
        <v>75000</v>
      </c>
      <c r="C110" s="86" t="s">
        <v>340</v>
      </c>
      <c r="D110" s="202" t="s">
        <v>207</v>
      </c>
      <c r="E110" s="146">
        <v>100000</v>
      </c>
      <c r="F110" s="146">
        <v>120000</v>
      </c>
      <c r="G110" s="212">
        <f>F110-E110</f>
        <v>20000</v>
      </c>
      <c r="H110" s="147">
        <v>120000</v>
      </c>
      <c r="I110" s="147"/>
      <c r="J110" s="146"/>
      <c r="K110" s="147"/>
      <c r="L110" s="147"/>
      <c r="M110" s="147"/>
      <c r="N110" s="147">
        <v>120000</v>
      </c>
      <c r="O110" s="116"/>
      <c r="P110" s="146">
        <v>120000</v>
      </c>
    </row>
    <row r="111" spans="1:16" ht="16.5">
      <c r="A111" s="121"/>
      <c r="B111" s="126">
        <v>100000</v>
      </c>
      <c r="C111" s="86" t="s">
        <v>341</v>
      </c>
      <c r="D111" s="202" t="s">
        <v>207</v>
      </c>
      <c r="E111" s="146">
        <v>150000</v>
      </c>
      <c r="F111" s="146">
        <v>170000</v>
      </c>
      <c r="G111" s="211">
        <f>F111-E111</f>
        <v>20000</v>
      </c>
      <c r="H111" s="146">
        <v>240000</v>
      </c>
      <c r="I111" s="146"/>
      <c r="J111" s="146">
        <v>200000</v>
      </c>
      <c r="K111" s="146"/>
      <c r="L111" s="146"/>
      <c r="M111" s="146"/>
      <c r="N111" s="146">
        <v>240000</v>
      </c>
      <c r="O111" s="148"/>
      <c r="P111" s="146">
        <v>170000</v>
      </c>
    </row>
    <row r="112" spans="1:16" ht="19.5" customHeight="1">
      <c r="A112" s="121"/>
      <c r="B112" s="126">
        <v>200000</v>
      </c>
      <c r="C112" s="141" t="s">
        <v>324</v>
      </c>
      <c r="D112" s="202" t="s">
        <v>207</v>
      </c>
      <c r="E112" s="146">
        <v>100000</v>
      </c>
      <c r="F112" s="146">
        <v>120000</v>
      </c>
      <c r="G112" s="216">
        <f>F112-E112</f>
        <v>20000</v>
      </c>
      <c r="H112" s="146">
        <v>240000</v>
      </c>
      <c r="I112" s="146"/>
      <c r="J112" s="146">
        <v>150000</v>
      </c>
      <c r="K112" s="146"/>
      <c r="L112" s="146"/>
      <c r="M112" s="146"/>
      <c r="N112" s="146">
        <v>240000</v>
      </c>
      <c r="O112" s="148"/>
      <c r="P112" s="146">
        <v>120000</v>
      </c>
    </row>
    <row r="113" spans="1:16" ht="31.5" customHeight="1">
      <c r="A113" s="137">
        <v>12</v>
      </c>
      <c r="B113" s="126"/>
      <c r="C113" s="129" t="s">
        <v>326</v>
      </c>
      <c r="D113" s="202"/>
      <c r="E113" s="146"/>
      <c r="F113" s="146"/>
      <c r="G113" s="148"/>
      <c r="H113" s="116"/>
      <c r="I113" s="116"/>
      <c r="J113" s="146"/>
      <c r="K113" s="116"/>
      <c r="L113" s="116"/>
      <c r="M113" s="116"/>
      <c r="N113" s="116"/>
      <c r="O113" s="116"/>
      <c r="P113" s="146"/>
    </row>
    <row r="114" spans="1:16" ht="16.5">
      <c r="A114" s="121"/>
      <c r="B114" s="126">
        <v>15000</v>
      </c>
      <c r="C114" s="86" t="s">
        <v>286</v>
      </c>
      <c r="D114" s="202" t="s">
        <v>207</v>
      </c>
      <c r="E114" s="146">
        <v>20000</v>
      </c>
      <c r="F114" s="146">
        <v>40000</v>
      </c>
      <c r="G114" s="146">
        <f>F114-E114</f>
        <v>20000</v>
      </c>
      <c r="H114" s="148">
        <v>0</v>
      </c>
      <c r="I114" s="148"/>
      <c r="J114" s="146"/>
      <c r="K114" s="148"/>
      <c r="L114" s="148"/>
      <c r="M114" s="148"/>
      <c r="N114" s="146">
        <v>40000</v>
      </c>
      <c r="O114" s="148"/>
      <c r="P114" s="146">
        <v>40000</v>
      </c>
    </row>
    <row r="115" spans="1:16" ht="16.5">
      <c r="A115" s="121"/>
      <c r="B115" s="126">
        <v>30000</v>
      </c>
      <c r="C115" s="86" t="s">
        <v>339</v>
      </c>
      <c r="D115" s="202" t="s">
        <v>207</v>
      </c>
      <c r="E115" s="146">
        <v>40000</v>
      </c>
      <c r="F115" s="146">
        <v>60000</v>
      </c>
      <c r="G115" s="146">
        <f>F115-E115</f>
        <v>20000</v>
      </c>
      <c r="H115" s="146">
        <v>600000</v>
      </c>
      <c r="I115" s="146"/>
      <c r="J115" s="146">
        <v>100000</v>
      </c>
      <c r="K115" s="146"/>
      <c r="L115" s="146"/>
      <c r="M115" s="146"/>
      <c r="N115" s="146">
        <v>600000</v>
      </c>
      <c r="O115" s="148"/>
      <c r="P115" s="146">
        <v>80000</v>
      </c>
    </row>
    <row r="116" spans="1:16" ht="16.5">
      <c r="A116" s="121"/>
      <c r="B116" s="126">
        <v>40000</v>
      </c>
      <c r="C116" s="86" t="s">
        <v>342</v>
      </c>
      <c r="D116" s="202" t="s">
        <v>207</v>
      </c>
      <c r="E116" s="146">
        <v>60000</v>
      </c>
      <c r="F116" s="146">
        <v>80000</v>
      </c>
      <c r="G116" s="211">
        <f>F116-E116</f>
        <v>20000</v>
      </c>
      <c r="H116" s="147">
        <v>120000</v>
      </c>
      <c r="I116" s="147"/>
      <c r="J116" s="146">
        <v>150000</v>
      </c>
      <c r="K116" s="147"/>
      <c r="L116" s="147"/>
      <c r="M116" s="147"/>
      <c r="N116" s="147">
        <v>120000</v>
      </c>
      <c r="O116" s="116"/>
      <c r="P116" s="146">
        <v>200000</v>
      </c>
    </row>
    <row r="117" spans="1:16" ht="16.5">
      <c r="A117" s="121"/>
      <c r="B117" s="126">
        <v>50000</v>
      </c>
      <c r="C117" s="86" t="s">
        <v>316</v>
      </c>
      <c r="D117" s="202" t="s">
        <v>207</v>
      </c>
      <c r="E117" s="146">
        <v>80000</v>
      </c>
      <c r="F117" s="146">
        <v>100000</v>
      </c>
      <c r="G117" s="146">
        <f>F117-E117</f>
        <v>20000</v>
      </c>
      <c r="H117" s="146">
        <v>240000</v>
      </c>
      <c r="I117" s="146"/>
      <c r="J117" s="146">
        <v>200000</v>
      </c>
      <c r="K117" s="146"/>
      <c r="L117" s="146"/>
      <c r="M117" s="146"/>
      <c r="N117" s="146">
        <v>240000</v>
      </c>
      <c r="O117" s="148"/>
      <c r="P117" s="146">
        <v>240000</v>
      </c>
    </row>
    <row r="118" spans="1:16" ht="16.5">
      <c r="A118" s="121">
        <v>13</v>
      </c>
      <c r="B118" s="126"/>
      <c r="C118" s="125" t="s">
        <v>327</v>
      </c>
      <c r="D118" s="202"/>
      <c r="E118" s="146"/>
      <c r="F118" s="146"/>
      <c r="G118" s="148"/>
      <c r="H118" s="148"/>
      <c r="I118" s="148"/>
      <c r="J118" s="146"/>
      <c r="K118" s="148"/>
      <c r="L118" s="148"/>
      <c r="M118" s="148"/>
      <c r="N118" s="148"/>
      <c r="O118" s="148"/>
      <c r="P118" s="146"/>
    </row>
    <row r="119" spans="1:16" ht="16.5">
      <c r="A119" s="121"/>
      <c r="B119" s="126">
        <v>5000</v>
      </c>
      <c r="C119" s="86" t="s">
        <v>323</v>
      </c>
      <c r="D119" s="202" t="s">
        <v>209</v>
      </c>
      <c r="E119" s="146">
        <v>10000</v>
      </c>
      <c r="F119" s="146">
        <v>10000</v>
      </c>
      <c r="G119" s="146">
        <f>F119-E119</f>
        <v>0</v>
      </c>
      <c r="H119" s="147">
        <v>8000</v>
      </c>
      <c r="I119" s="147"/>
      <c r="J119" s="146"/>
      <c r="K119" s="147"/>
      <c r="L119" s="147"/>
      <c r="M119" s="147"/>
      <c r="N119" s="147">
        <v>10000</v>
      </c>
      <c r="O119" s="116"/>
      <c r="P119" s="146">
        <v>10000</v>
      </c>
    </row>
    <row r="120" spans="1:16" ht="16.5">
      <c r="A120" s="121"/>
      <c r="B120" s="126">
        <v>15000</v>
      </c>
      <c r="C120" s="86" t="s">
        <v>322</v>
      </c>
      <c r="D120" s="202" t="s">
        <v>209</v>
      </c>
      <c r="E120" s="146">
        <v>30000</v>
      </c>
      <c r="F120" s="146">
        <v>30000</v>
      </c>
      <c r="G120" s="146">
        <f>F120-E120</f>
        <v>0</v>
      </c>
      <c r="H120" s="146">
        <v>30000</v>
      </c>
      <c r="I120" s="146"/>
      <c r="J120" s="146"/>
      <c r="K120" s="146"/>
      <c r="L120" s="146"/>
      <c r="M120" s="146"/>
      <c r="N120" s="146">
        <v>30000</v>
      </c>
      <c r="O120" s="148"/>
      <c r="P120" s="146">
        <v>30000</v>
      </c>
    </row>
    <row r="121" spans="1:16" ht="16.5">
      <c r="A121" s="121"/>
      <c r="B121" s="126">
        <v>10000</v>
      </c>
      <c r="C121" s="86" t="s">
        <v>321</v>
      </c>
      <c r="D121" s="202" t="s">
        <v>207</v>
      </c>
      <c r="E121" s="146">
        <v>20000</v>
      </c>
      <c r="F121" s="146">
        <v>20000</v>
      </c>
      <c r="G121" s="211">
        <f>F121-E121</f>
        <v>0</v>
      </c>
      <c r="H121" s="146">
        <v>8000</v>
      </c>
      <c r="I121" s="146"/>
      <c r="J121" s="146"/>
      <c r="K121" s="146"/>
      <c r="L121" s="146"/>
      <c r="M121" s="146"/>
      <c r="N121" s="146">
        <v>20000</v>
      </c>
      <c r="O121" s="148"/>
      <c r="P121" s="146">
        <v>20000</v>
      </c>
    </row>
    <row r="122" spans="1:16" ht="16.5">
      <c r="A122" s="121"/>
      <c r="B122" s="126">
        <v>25000</v>
      </c>
      <c r="C122" s="86" t="s">
        <v>320</v>
      </c>
      <c r="D122" s="202" t="s">
        <v>207</v>
      </c>
      <c r="E122" s="146">
        <v>50000</v>
      </c>
      <c r="F122" s="146">
        <v>50000</v>
      </c>
      <c r="G122" s="208">
        <f>F122-E122</f>
        <v>0</v>
      </c>
      <c r="H122" s="147">
        <v>30000</v>
      </c>
      <c r="I122" s="147"/>
      <c r="J122" s="146"/>
      <c r="K122" s="147"/>
      <c r="L122" s="147"/>
      <c r="M122" s="147"/>
      <c r="N122" s="147">
        <v>50000</v>
      </c>
      <c r="O122" s="116"/>
      <c r="P122" s="146">
        <v>50000</v>
      </c>
    </row>
    <row r="123" spans="1:16" ht="16.5">
      <c r="A123" s="121"/>
      <c r="B123" s="126">
        <v>10000</v>
      </c>
      <c r="C123" s="86" t="s">
        <v>319</v>
      </c>
      <c r="D123" s="202" t="s">
        <v>210</v>
      </c>
      <c r="E123" s="146">
        <v>20000</v>
      </c>
      <c r="F123" s="146">
        <v>20000</v>
      </c>
      <c r="G123" s="146">
        <f>F123-E123</f>
        <v>0</v>
      </c>
      <c r="H123" s="148" t="s">
        <v>391</v>
      </c>
      <c r="I123" s="148"/>
      <c r="J123" s="146"/>
      <c r="K123" s="148"/>
      <c r="L123" s="148"/>
      <c r="M123" s="148"/>
      <c r="N123" s="146">
        <v>20000</v>
      </c>
      <c r="O123" s="148"/>
      <c r="P123" s="146">
        <v>20000</v>
      </c>
    </row>
    <row r="124" spans="1:16" ht="21" customHeight="1">
      <c r="A124" s="121"/>
      <c r="B124" s="126">
        <v>20000</v>
      </c>
      <c r="C124" s="141" t="s">
        <v>318</v>
      </c>
      <c r="D124" s="202" t="s">
        <v>210</v>
      </c>
      <c r="E124" s="146">
        <v>50000</v>
      </c>
      <c r="F124" s="146">
        <v>50000</v>
      </c>
      <c r="G124" s="146">
        <f>F124-E124</f>
        <v>0</v>
      </c>
      <c r="H124" s="148" t="s">
        <v>392</v>
      </c>
      <c r="I124" s="148"/>
      <c r="J124" s="146"/>
      <c r="K124" s="148"/>
      <c r="L124" s="148"/>
      <c r="M124" s="148"/>
      <c r="N124" s="146">
        <v>50000</v>
      </c>
      <c r="O124" s="148"/>
      <c r="P124" s="146">
        <v>50000</v>
      </c>
    </row>
    <row r="125" spans="1:16" ht="16.5">
      <c r="A125" s="121"/>
      <c r="B125" s="126">
        <v>35000</v>
      </c>
      <c r="C125" s="86" t="s">
        <v>317</v>
      </c>
      <c r="D125" s="202" t="s">
        <v>210</v>
      </c>
      <c r="E125" s="146">
        <v>60000</v>
      </c>
      <c r="F125" s="146">
        <v>60000</v>
      </c>
      <c r="G125" s="146">
        <f>F125-E125</f>
        <v>0</v>
      </c>
      <c r="H125" s="254" t="s">
        <v>425</v>
      </c>
      <c r="I125" s="116"/>
      <c r="J125" s="146"/>
      <c r="K125" s="116"/>
      <c r="L125" s="116"/>
      <c r="M125" s="116"/>
      <c r="N125" s="147">
        <v>60000</v>
      </c>
      <c r="O125" s="116"/>
      <c r="P125" s="146">
        <v>60000</v>
      </c>
    </row>
    <row r="126" spans="1:16" ht="16.5">
      <c r="A126" s="121">
        <v>14</v>
      </c>
      <c r="B126" s="126">
        <v>10000</v>
      </c>
      <c r="C126" s="125" t="s">
        <v>281</v>
      </c>
      <c r="D126" s="202"/>
      <c r="E126" s="146"/>
      <c r="F126" s="146"/>
      <c r="G126" s="206"/>
      <c r="H126" s="148"/>
      <c r="I126" s="148"/>
      <c r="J126" s="146"/>
      <c r="K126" s="148"/>
      <c r="L126" s="148"/>
      <c r="M126" s="148"/>
      <c r="N126" s="148"/>
      <c r="O126" s="148"/>
      <c r="P126" s="146"/>
    </row>
    <row r="127" spans="1:16" ht="19.5" customHeight="1">
      <c r="A127" s="121"/>
      <c r="B127" s="126">
        <v>20000</v>
      </c>
      <c r="C127" s="141" t="s">
        <v>287</v>
      </c>
      <c r="D127" s="202" t="s">
        <v>207</v>
      </c>
      <c r="E127" s="146">
        <v>30000</v>
      </c>
      <c r="F127" s="146">
        <v>40000</v>
      </c>
      <c r="G127" s="146">
        <f>F127-E127</f>
        <v>10000</v>
      </c>
      <c r="H127" s="148">
        <v>0</v>
      </c>
      <c r="I127" s="148"/>
      <c r="J127" s="146"/>
      <c r="K127" s="148"/>
      <c r="L127" s="148"/>
      <c r="M127" s="148"/>
      <c r="N127" s="146">
        <v>40000</v>
      </c>
      <c r="O127" s="148"/>
      <c r="P127" s="146">
        <v>40000</v>
      </c>
    </row>
    <row r="128" spans="1:16" ht="16.5">
      <c r="A128" s="121"/>
      <c r="B128" s="126">
        <v>35000</v>
      </c>
      <c r="C128" s="86" t="s">
        <v>343</v>
      </c>
      <c r="D128" s="202" t="s">
        <v>207</v>
      </c>
      <c r="E128" s="146">
        <v>60000</v>
      </c>
      <c r="F128" s="146">
        <v>60000</v>
      </c>
      <c r="G128" s="146">
        <f>F128-E128</f>
        <v>0</v>
      </c>
      <c r="H128" s="147">
        <v>60000</v>
      </c>
      <c r="I128" s="147"/>
      <c r="J128" s="146"/>
      <c r="K128" s="147"/>
      <c r="L128" s="147"/>
      <c r="M128" s="147"/>
      <c r="N128" s="147">
        <v>60000</v>
      </c>
      <c r="O128" s="116"/>
      <c r="P128" s="146">
        <v>60000</v>
      </c>
    </row>
    <row r="129" spans="1:16" ht="16.5">
      <c r="A129" s="121"/>
      <c r="B129" s="126"/>
      <c r="C129" s="86" t="s">
        <v>288</v>
      </c>
      <c r="D129" s="202" t="s">
        <v>207</v>
      </c>
      <c r="E129" s="146">
        <v>80000</v>
      </c>
      <c r="F129" s="146">
        <v>80000</v>
      </c>
      <c r="G129" s="146">
        <f>F129-E129</f>
        <v>0</v>
      </c>
      <c r="H129" s="146">
        <v>120000</v>
      </c>
      <c r="I129" s="146"/>
      <c r="J129" s="146"/>
      <c r="K129" s="146"/>
      <c r="L129" s="146"/>
      <c r="M129" s="146"/>
      <c r="N129" s="146">
        <v>120000</v>
      </c>
      <c r="O129" s="148"/>
      <c r="P129" s="146">
        <v>80000</v>
      </c>
    </row>
    <row r="130" spans="1:16" ht="16.5">
      <c r="A130" s="121"/>
      <c r="B130" s="126"/>
      <c r="C130" s="86" t="s">
        <v>289</v>
      </c>
      <c r="D130" s="202" t="s">
        <v>207</v>
      </c>
      <c r="E130" s="146">
        <v>10000</v>
      </c>
      <c r="F130" s="146">
        <v>100000</v>
      </c>
      <c r="G130" s="146">
        <f>F130-E130</f>
        <v>90000</v>
      </c>
      <c r="H130" s="146">
        <v>120000</v>
      </c>
      <c r="I130" s="146"/>
      <c r="J130" s="146"/>
      <c r="K130" s="146"/>
      <c r="L130" s="146"/>
      <c r="M130" s="146"/>
      <c r="N130" s="146">
        <v>120000</v>
      </c>
      <c r="O130" s="148"/>
      <c r="P130" s="146">
        <v>100000</v>
      </c>
    </row>
    <row r="131" spans="1:16" ht="16.5">
      <c r="A131" s="121"/>
      <c r="B131" s="126"/>
      <c r="C131" s="86" t="s">
        <v>290</v>
      </c>
      <c r="D131" s="202" t="s">
        <v>207</v>
      </c>
      <c r="E131" s="146">
        <v>120000</v>
      </c>
      <c r="F131" s="146">
        <v>120000</v>
      </c>
      <c r="G131" s="212">
        <f>F131-E131</f>
        <v>0</v>
      </c>
      <c r="H131" s="147">
        <v>240000</v>
      </c>
      <c r="I131" s="147"/>
      <c r="J131" s="146"/>
      <c r="K131" s="147"/>
      <c r="L131" s="147"/>
      <c r="M131" s="147"/>
      <c r="N131" s="147">
        <v>240000</v>
      </c>
      <c r="O131" s="116"/>
      <c r="P131" s="146">
        <v>120000</v>
      </c>
    </row>
    <row r="132" spans="1:16" ht="31.5" customHeight="1">
      <c r="A132" s="121"/>
      <c r="B132" s="126"/>
      <c r="C132" s="312" t="s">
        <v>497</v>
      </c>
      <c r="D132" s="202"/>
      <c r="E132" s="146"/>
      <c r="F132" s="146"/>
      <c r="G132" s="211"/>
      <c r="H132" s="147"/>
      <c r="I132" s="147"/>
      <c r="J132" s="146"/>
      <c r="K132" s="147"/>
      <c r="L132" s="147"/>
      <c r="M132" s="147"/>
      <c r="N132" s="147"/>
      <c r="O132" s="116"/>
      <c r="P132" s="146"/>
    </row>
    <row r="133" spans="1:16" ht="38.25" customHeight="1">
      <c r="A133" s="137">
        <v>15</v>
      </c>
      <c r="B133" s="126"/>
      <c r="C133" s="129" t="s">
        <v>254</v>
      </c>
      <c r="D133" s="202"/>
      <c r="E133" s="146"/>
      <c r="F133" s="146"/>
      <c r="G133" s="206"/>
      <c r="H133" s="148"/>
      <c r="I133" s="148"/>
      <c r="J133" s="146"/>
      <c r="K133" s="148"/>
      <c r="L133" s="148"/>
      <c r="M133" s="148"/>
      <c r="N133" s="148"/>
      <c r="O133" s="148"/>
      <c r="P133" s="146"/>
    </row>
    <row r="134" spans="1:16" ht="16.5">
      <c r="A134" s="121"/>
      <c r="B134" s="126">
        <v>5000</v>
      </c>
      <c r="C134" s="86" t="s">
        <v>286</v>
      </c>
      <c r="D134" s="202" t="s">
        <v>207</v>
      </c>
      <c r="E134" s="146">
        <v>10000</v>
      </c>
      <c r="F134" s="146">
        <v>20000</v>
      </c>
      <c r="G134" s="146">
        <f>F134-E134</f>
        <v>10000</v>
      </c>
      <c r="H134" s="148">
        <v>0</v>
      </c>
      <c r="I134" s="148"/>
      <c r="J134" s="146"/>
      <c r="K134" s="148"/>
      <c r="L134" s="148"/>
      <c r="M134" s="148"/>
      <c r="N134" s="146">
        <v>20000</v>
      </c>
      <c r="O134" s="148"/>
      <c r="P134" s="146">
        <v>20000</v>
      </c>
    </row>
    <row r="135" spans="1:16" ht="16.5">
      <c r="A135" s="121"/>
      <c r="B135" s="126">
        <v>10000</v>
      </c>
      <c r="C135" s="86" t="s">
        <v>339</v>
      </c>
      <c r="D135" s="202" t="s">
        <v>207</v>
      </c>
      <c r="E135" s="146">
        <v>20000</v>
      </c>
      <c r="F135" s="146">
        <v>40000</v>
      </c>
      <c r="G135" s="211">
        <f>F135-E135</f>
        <v>20000</v>
      </c>
      <c r="H135" s="147">
        <v>40000</v>
      </c>
      <c r="I135" s="147"/>
      <c r="J135" s="146"/>
      <c r="K135" s="147"/>
      <c r="L135" s="147"/>
      <c r="M135" s="147"/>
      <c r="N135" s="147">
        <v>40000</v>
      </c>
      <c r="O135" s="116"/>
      <c r="P135" s="146">
        <v>40000</v>
      </c>
    </row>
    <row r="136" spans="1:16" ht="16.5">
      <c r="A136" s="121"/>
      <c r="B136" s="126">
        <v>25000</v>
      </c>
      <c r="C136" s="86" t="s">
        <v>340</v>
      </c>
      <c r="D136" s="202" t="s">
        <v>207</v>
      </c>
      <c r="E136" s="146">
        <v>40000</v>
      </c>
      <c r="F136" s="146">
        <v>60000</v>
      </c>
      <c r="G136" s="146">
        <f>F136-E136</f>
        <v>20000</v>
      </c>
      <c r="H136" s="146">
        <v>100000</v>
      </c>
      <c r="I136" s="146"/>
      <c r="J136" s="146"/>
      <c r="K136" s="146"/>
      <c r="L136" s="146"/>
      <c r="M136" s="146"/>
      <c r="N136" s="146">
        <v>100000</v>
      </c>
      <c r="O136" s="148"/>
      <c r="P136" s="146">
        <v>60000</v>
      </c>
    </row>
    <row r="137" spans="1:16" ht="16.5">
      <c r="A137" s="121"/>
      <c r="B137" s="126">
        <v>40000</v>
      </c>
      <c r="C137" s="86" t="s">
        <v>341</v>
      </c>
      <c r="D137" s="202" t="s">
        <v>207</v>
      </c>
      <c r="E137" s="146">
        <v>60000</v>
      </c>
      <c r="F137" s="146">
        <v>80000</v>
      </c>
      <c r="G137" s="146">
        <f>F137-E137</f>
        <v>20000</v>
      </c>
      <c r="H137" s="146">
        <v>180000</v>
      </c>
      <c r="I137" s="146"/>
      <c r="J137" s="146"/>
      <c r="K137" s="146"/>
      <c r="L137" s="146"/>
      <c r="M137" s="146"/>
      <c r="N137" s="146">
        <v>180000</v>
      </c>
      <c r="O137" s="148"/>
      <c r="P137" s="146">
        <v>80000</v>
      </c>
    </row>
    <row r="138" spans="1:16" ht="16.5">
      <c r="A138" s="121"/>
      <c r="B138" s="126">
        <v>50000</v>
      </c>
      <c r="C138" s="86" t="s">
        <v>316</v>
      </c>
      <c r="D138" s="202" t="s">
        <v>207</v>
      </c>
      <c r="E138" s="146">
        <v>80000</v>
      </c>
      <c r="F138" s="146">
        <v>100000</v>
      </c>
      <c r="G138" s="212">
        <f>F138-E138</f>
        <v>20000</v>
      </c>
      <c r="H138" s="147">
        <v>180000</v>
      </c>
      <c r="I138" s="147"/>
      <c r="J138" s="146"/>
      <c r="K138" s="147"/>
      <c r="L138" s="147"/>
      <c r="M138" s="147"/>
      <c r="N138" s="147">
        <v>180000</v>
      </c>
      <c r="O138" s="116"/>
      <c r="P138" s="146">
        <v>100000</v>
      </c>
    </row>
    <row r="139" spans="1:16" ht="16.5">
      <c r="A139" s="121" t="s">
        <v>217</v>
      </c>
      <c r="B139" s="126"/>
      <c r="C139" s="124" t="s">
        <v>328</v>
      </c>
      <c r="D139" s="202"/>
      <c r="E139" s="146"/>
      <c r="F139" s="146"/>
      <c r="G139" s="213"/>
      <c r="H139" s="148"/>
      <c r="I139" s="148"/>
      <c r="J139" s="146"/>
      <c r="K139" s="148"/>
      <c r="L139" s="148"/>
      <c r="M139" s="148"/>
      <c r="N139" s="148"/>
      <c r="O139" s="148"/>
      <c r="P139" s="146"/>
    </row>
    <row r="140" spans="1:16" ht="111" customHeight="1">
      <c r="A140" s="134">
        <v>16</v>
      </c>
      <c r="B140" s="127"/>
      <c r="C140" s="142" t="s">
        <v>314</v>
      </c>
      <c r="D140" s="121"/>
      <c r="E140" s="203"/>
      <c r="F140" s="203"/>
      <c r="G140" s="217"/>
      <c r="H140" s="148"/>
      <c r="I140" s="148"/>
      <c r="J140" s="146"/>
      <c r="K140" s="148"/>
      <c r="L140" s="148"/>
      <c r="M140" s="148"/>
      <c r="N140" s="148"/>
      <c r="O140" s="148"/>
      <c r="P140" s="203"/>
    </row>
    <row r="141" spans="1:16" ht="16.5">
      <c r="A141" s="121"/>
      <c r="B141" s="126">
        <v>15000</v>
      </c>
      <c r="C141" s="86" t="s">
        <v>312</v>
      </c>
      <c r="D141" s="202" t="s">
        <v>207</v>
      </c>
      <c r="E141" s="146">
        <v>20000</v>
      </c>
      <c r="F141" s="146">
        <v>20000</v>
      </c>
      <c r="G141" s="146">
        <f>F141-E141</f>
        <v>0</v>
      </c>
      <c r="H141" s="146">
        <v>15000</v>
      </c>
      <c r="I141" s="146"/>
      <c r="J141" s="146"/>
      <c r="K141" s="147"/>
      <c r="L141" s="147"/>
      <c r="M141" s="147"/>
      <c r="N141" s="147">
        <v>20000</v>
      </c>
      <c r="O141" s="116" t="s">
        <v>396</v>
      </c>
      <c r="P141" s="146">
        <v>20000</v>
      </c>
    </row>
    <row r="142" spans="1:16" ht="16.5">
      <c r="A142" s="121"/>
      <c r="B142" s="126">
        <v>30000</v>
      </c>
      <c r="C142" s="86" t="s">
        <v>313</v>
      </c>
      <c r="D142" s="202" t="s">
        <v>207</v>
      </c>
      <c r="E142" s="146">
        <v>40000</v>
      </c>
      <c r="F142" s="146">
        <v>40000</v>
      </c>
      <c r="G142" s="146">
        <f>F142-E142</f>
        <v>0</v>
      </c>
      <c r="H142" s="146">
        <v>45000</v>
      </c>
      <c r="I142" s="146"/>
      <c r="J142" s="146"/>
      <c r="K142" s="146"/>
      <c r="L142" s="146"/>
      <c r="M142" s="146"/>
      <c r="N142" s="146">
        <v>45000</v>
      </c>
      <c r="O142" s="148" t="s">
        <v>397</v>
      </c>
      <c r="P142" s="146">
        <v>40000</v>
      </c>
    </row>
    <row r="143" spans="1:16" ht="16.5">
      <c r="A143" s="121"/>
      <c r="B143" s="126"/>
      <c r="C143" s="86" t="s">
        <v>246</v>
      </c>
      <c r="D143" s="202" t="s">
        <v>207</v>
      </c>
      <c r="E143" s="146">
        <v>70000</v>
      </c>
      <c r="F143" s="146">
        <v>70000</v>
      </c>
      <c r="G143" s="146">
        <f>F143-E143</f>
        <v>0</v>
      </c>
      <c r="H143" s="146">
        <v>60000</v>
      </c>
      <c r="I143" s="146"/>
      <c r="J143" s="146"/>
      <c r="K143" s="146"/>
      <c r="L143" s="146"/>
      <c r="M143" s="146"/>
      <c r="N143" s="146">
        <v>70000</v>
      </c>
      <c r="O143" s="148" t="s">
        <v>398</v>
      </c>
      <c r="P143" s="146">
        <v>70000</v>
      </c>
    </row>
    <row r="144" spans="1:16" ht="16.5">
      <c r="A144" s="121"/>
      <c r="B144" s="126"/>
      <c r="C144" s="86" t="s">
        <v>245</v>
      </c>
      <c r="D144" s="202" t="s">
        <v>207</v>
      </c>
      <c r="E144" s="146">
        <v>200000</v>
      </c>
      <c r="F144" s="146">
        <v>200000</v>
      </c>
      <c r="G144" s="212">
        <f>F144-E144</f>
        <v>0</v>
      </c>
      <c r="H144" s="116">
        <v>0</v>
      </c>
      <c r="I144" s="116"/>
      <c r="J144" s="146"/>
      <c r="K144" s="116"/>
      <c r="L144" s="116"/>
      <c r="M144" s="116"/>
      <c r="N144" s="147">
        <v>200000</v>
      </c>
      <c r="O144" s="116"/>
      <c r="P144" s="146">
        <v>200000</v>
      </c>
    </row>
    <row r="145" spans="1:16" ht="16.5">
      <c r="A145" s="121"/>
      <c r="B145" s="126">
        <v>200000</v>
      </c>
      <c r="C145" s="86" t="s">
        <v>242</v>
      </c>
      <c r="D145" s="202" t="s">
        <v>207</v>
      </c>
      <c r="E145" s="146">
        <v>400000</v>
      </c>
      <c r="F145" s="146">
        <v>400000</v>
      </c>
      <c r="G145" s="212">
        <f>F145-E145</f>
        <v>0</v>
      </c>
      <c r="H145" s="148">
        <v>0</v>
      </c>
      <c r="I145" s="148"/>
      <c r="J145" s="146"/>
      <c r="K145" s="148"/>
      <c r="L145" s="148"/>
      <c r="M145" s="148"/>
      <c r="N145" s="146">
        <v>400000</v>
      </c>
      <c r="O145" s="148"/>
      <c r="P145" s="146">
        <v>400000</v>
      </c>
    </row>
    <row r="146" spans="1:16" ht="16.5">
      <c r="A146" s="121"/>
      <c r="B146" s="126"/>
      <c r="C146" s="143" t="s">
        <v>253</v>
      </c>
      <c r="D146" s="202" t="s">
        <v>140</v>
      </c>
      <c r="E146" s="146">
        <v>30000</v>
      </c>
      <c r="F146" s="146">
        <v>30000</v>
      </c>
      <c r="G146" s="211">
        <f>F146-E146</f>
        <v>0</v>
      </c>
      <c r="H146" s="148">
        <v>0</v>
      </c>
      <c r="I146" s="148"/>
      <c r="J146" s="146"/>
      <c r="K146" s="148"/>
      <c r="L146" s="148"/>
      <c r="M146" s="148"/>
      <c r="N146" s="146">
        <v>30000</v>
      </c>
      <c r="O146" s="148"/>
      <c r="P146" s="146">
        <v>30000</v>
      </c>
    </row>
    <row r="147" spans="1:16" ht="16.5">
      <c r="A147" s="121">
        <v>17</v>
      </c>
      <c r="B147" s="126"/>
      <c r="C147" s="125" t="s">
        <v>219</v>
      </c>
      <c r="D147" s="202"/>
      <c r="E147" s="146"/>
      <c r="F147" s="146"/>
      <c r="G147" s="148"/>
      <c r="H147" s="116"/>
      <c r="I147" s="116"/>
      <c r="J147" s="146"/>
      <c r="K147" s="116"/>
      <c r="L147" s="116"/>
      <c r="M147" s="116"/>
      <c r="N147" s="116"/>
      <c r="O147" s="116"/>
      <c r="P147" s="146"/>
    </row>
    <row r="148" spans="1:16" ht="17.25">
      <c r="A148" s="121"/>
      <c r="B148" s="126"/>
      <c r="C148" s="86" t="s">
        <v>220</v>
      </c>
      <c r="D148" s="202" t="s">
        <v>429</v>
      </c>
      <c r="E148" s="146">
        <v>9000</v>
      </c>
      <c r="F148" s="146">
        <v>9000</v>
      </c>
      <c r="G148" s="146">
        <f>F148-E148</f>
        <v>0</v>
      </c>
      <c r="H148" s="146">
        <v>20000</v>
      </c>
      <c r="I148" s="146"/>
      <c r="J148" s="146"/>
      <c r="K148" s="146"/>
      <c r="L148" s="146"/>
      <c r="M148" s="146"/>
      <c r="N148" s="146">
        <v>20000</v>
      </c>
      <c r="O148" s="148"/>
      <c r="P148" s="146">
        <v>9000</v>
      </c>
    </row>
    <row r="149" spans="1:16" ht="17.25">
      <c r="A149" s="121"/>
      <c r="B149" s="126"/>
      <c r="C149" s="86" t="s">
        <v>221</v>
      </c>
      <c r="D149" s="202" t="s">
        <v>429</v>
      </c>
      <c r="E149" s="146">
        <v>5000</v>
      </c>
      <c r="F149" s="146">
        <v>5000</v>
      </c>
      <c r="G149" s="146">
        <f>F149-E149</f>
        <v>0</v>
      </c>
      <c r="H149" s="146">
        <v>20000</v>
      </c>
      <c r="I149" s="146"/>
      <c r="J149" s="146"/>
      <c r="K149" s="146"/>
      <c r="L149" s="146"/>
      <c r="M149" s="146"/>
      <c r="N149" s="146">
        <v>20000</v>
      </c>
      <c r="O149" s="148"/>
      <c r="P149" s="146">
        <v>5000</v>
      </c>
    </row>
    <row r="150" spans="1:16" ht="16.5">
      <c r="A150" s="121">
        <v>18</v>
      </c>
      <c r="B150" s="127"/>
      <c r="C150" s="125" t="s">
        <v>223</v>
      </c>
      <c r="D150" s="121"/>
      <c r="E150" s="203"/>
      <c r="F150" s="203"/>
      <c r="G150" s="144"/>
      <c r="H150" s="116"/>
      <c r="I150" s="116"/>
      <c r="J150" s="146"/>
      <c r="K150" s="116"/>
      <c r="L150" s="116"/>
      <c r="M150" s="116"/>
      <c r="N150" s="116"/>
      <c r="O150" s="116"/>
      <c r="P150" s="203"/>
    </row>
    <row r="151" spans="1:16" ht="16.5">
      <c r="A151" s="144"/>
      <c r="B151" s="126">
        <v>5000</v>
      </c>
      <c r="C151" s="86" t="s">
        <v>148</v>
      </c>
      <c r="D151" s="202" t="s">
        <v>151</v>
      </c>
      <c r="E151" s="146">
        <v>5000</v>
      </c>
      <c r="F151" s="146">
        <v>5000</v>
      </c>
      <c r="G151" s="212">
        <f>F151-E151</f>
        <v>0</v>
      </c>
      <c r="H151" s="148">
        <v>0</v>
      </c>
      <c r="I151" s="148"/>
      <c r="J151" s="146"/>
      <c r="K151" s="148"/>
      <c r="L151" s="148"/>
      <c r="M151" s="148"/>
      <c r="N151" s="146">
        <v>5000</v>
      </c>
      <c r="O151" s="148"/>
      <c r="P151" s="146">
        <v>5000</v>
      </c>
    </row>
    <row r="152" spans="1:16" ht="16.5">
      <c r="A152" s="121"/>
      <c r="B152" s="126">
        <v>10000</v>
      </c>
      <c r="C152" s="86" t="s">
        <v>149</v>
      </c>
      <c r="D152" s="202" t="s">
        <v>151</v>
      </c>
      <c r="E152" s="146">
        <v>10000</v>
      </c>
      <c r="F152" s="146">
        <v>10000</v>
      </c>
      <c r="G152" s="212">
        <f>F152-E152</f>
        <v>0</v>
      </c>
      <c r="H152" s="148">
        <v>0</v>
      </c>
      <c r="I152" s="148"/>
      <c r="J152" s="146"/>
      <c r="K152" s="148"/>
      <c r="L152" s="148"/>
      <c r="M152" s="148"/>
      <c r="N152" s="146">
        <v>10000</v>
      </c>
      <c r="O152" s="148"/>
      <c r="P152" s="146">
        <v>10000</v>
      </c>
    </row>
    <row r="153" spans="1:16" ht="16.5">
      <c r="A153" s="121"/>
      <c r="B153" s="126">
        <v>15000</v>
      </c>
      <c r="C153" s="86" t="s">
        <v>150</v>
      </c>
      <c r="D153" s="202" t="s">
        <v>151</v>
      </c>
      <c r="E153" s="146">
        <v>20000</v>
      </c>
      <c r="F153" s="146">
        <v>20000</v>
      </c>
      <c r="G153" s="212">
        <f>F153-E153</f>
        <v>0</v>
      </c>
      <c r="H153" s="116">
        <v>0</v>
      </c>
      <c r="I153" s="116"/>
      <c r="J153" s="146"/>
      <c r="K153" s="116"/>
      <c r="L153" s="116"/>
      <c r="M153" s="116"/>
      <c r="N153" s="147">
        <v>20000</v>
      </c>
      <c r="O153" s="116"/>
      <c r="P153" s="146">
        <v>20000</v>
      </c>
    </row>
    <row r="154" spans="1:16" ht="32.25" customHeight="1">
      <c r="A154" s="121">
        <v>19</v>
      </c>
      <c r="B154" s="127"/>
      <c r="C154" s="130" t="s">
        <v>247</v>
      </c>
      <c r="D154" s="204" t="s">
        <v>151</v>
      </c>
      <c r="E154" s="205">
        <v>2000</v>
      </c>
      <c r="F154" s="205">
        <v>2000</v>
      </c>
      <c r="G154" s="211">
        <f>F154-E154</f>
        <v>0</v>
      </c>
      <c r="H154" s="148">
        <v>0</v>
      </c>
      <c r="I154" s="148"/>
      <c r="J154" s="146"/>
      <c r="K154" s="148"/>
      <c r="L154" s="148"/>
      <c r="M154" s="148"/>
      <c r="N154" s="146">
        <v>2000</v>
      </c>
      <c r="O154" s="148"/>
      <c r="P154" s="205">
        <v>2000</v>
      </c>
    </row>
    <row r="155" spans="1:16" ht="16.5">
      <c r="A155" s="121">
        <v>20</v>
      </c>
      <c r="B155" s="126"/>
      <c r="C155" s="125" t="s">
        <v>243</v>
      </c>
      <c r="D155" s="202"/>
      <c r="E155" s="146"/>
      <c r="F155" s="146"/>
      <c r="G155" s="148"/>
      <c r="H155" s="148"/>
      <c r="I155" s="148"/>
      <c r="J155" s="146"/>
      <c r="K155" s="148"/>
      <c r="L155" s="148"/>
      <c r="M155" s="148"/>
      <c r="N155" s="148"/>
      <c r="O155" s="148"/>
      <c r="P155" s="146"/>
    </row>
    <row r="156" spans="1:16" ht="16.5">
      <c r="A156" s="121"/>
      <c r="B156" s="126">
        <v>25000</v>
      </c>
      <c r="C156" s="86" t="s">
        <v>311</v>
      </c>
      <c r="D156" s="202" t="s">
        <v>207</v>
      </c>
      <c r="E156" s="146">
        <v>25000</v>
      </c>
      <c r="F156" s="146">
        <v>25000</v>
      </c>
      <c r="G156" s="146">
        <f>F156-E156</f>
        <v>0</v>
      </c>
      <c r="H156" s="147">
        <v>15000</v>
      </c>
      <c r="I156" s="147"/>
      <c r="J156" s="146"/>
      <c r="K156" s="147"/>
      <c r="L156" s="147"/>
      <c r="M156" s="147"/>
      <c r="N156" s="147">
        <v>25000</v>
      </c>
      <c r="O156" s="116"/>
      <c r="P156" s="146">
        <v>25000</v>
      </c>
    </row>
    <row r="157" spans="1:16" ht="16.5">
      <c r="A157" s="121"/>
      <c r="B157" s="126">
        <v>12000</v>
      </c>
      <c r="C157" s="86" t="s">
        <v>310</v>
      </c>
      <c r="D157" s="202" t="s">
        <v>207</v>
      </c>
      <c r="E157" s="146">
        <v>15000</v>
      </c>
      <c r="F157" s="146">
        <v>15000</v>
      </c>
      <c r="G157" s="146">
        <f>F157-E157</f>
        <v>0</v>
      </c>
      <c r="H157" s="147">
        <v>15000</v>
      </c>
      <c r="I157" s="147"/>
      <c r="J157" s="146"/>
      <c r="K157" s="147"/>
      <c r="L157" s="147"/>
      <c r="M157" s="147"/>
      <c r="N157" s="147">
        <v>15000</v>
      </c>
      <c r="O157" s="148"/>
      <c r="P157" s="146">
        <v>15000</v>
      </c>
    </row>
    <row r="158" spans="1:16" ht="16.5">
      <c r="A158" s="121"/>
      <c r="B158" s="126">
        <v>4000</v>
      </c>
      <c r="C158" s="86" t="s">
        <v>309</v>
      </c>
      <c r="D158" s="202" t="s">
        <v>207</v>
      </c>
      <c r="E158" s="146">
        <v>5000</v>
      </c>
      <c r="F158" s="146">
        <v>5000</v>
      </c>
      <c r="G158" s="146">
        <f>F158-E158</f>
        <v>0</v>
      </c>
      <c r="H158" s="146">
        <v>8000</v>
      </c>
      <c r="I158" s="146"/>
      <c r="J158" s="146"/>
      <c r="K158" s="146"/>
      <c r="L158" s="146"/>
      <c r="M158" s="146"/>
      <c r="N158" s="146">
        <v>8000</v>
      </c>
      <c r="O158" s="148"/>
      <c r="P158" s="146">
        <v>5000</v>
      </c>
    </row>
    <row r="159" spans="1:16" ht="16.5">
      <c r="A159" s="121"/>
      <c r="B159" s="126">
        <v>500</v>
      </c>
      <c r="C159" s="86" t="s">
        <v>308</v>
      </c>
      <c r="D159" s="202" t="s">
        <v>207</v>
      </c>
      <c r="E159" s="146">
        <v>1000</v>
      </c>
      <c r="F159" s="146">
        <v>1000</v>
      </c>
      <c r="G159" s="146">
        <f>F159-E159</f>
        <v>0</v>
      </c>
      <c r="H159" s="147">
        <v>2000</v>
      </c>
      <c r="I159" s="147"/>
      <c r="J159" s="146"/>
      <c r="K159" s="147"/>
      <c r="L159" s="147"/>
      <c r="M159" s="147"/>
      <c r="N159" s="147">
        <v>2000</v>
      </c>
      <c r="O159" s="116"/>
      <c r="P159" s="146">
        <v>1000</v>
      </c>
    </row>
    <row r="160" spans="1:16" ht="25.5" customHeight="1">
      <c r="A160" s="121"/>
      <c r="B160" s="126">
        <v>20000</v>
      </c>
      <c r="C160" s="145" t="s">
        <v>307</v>
      </c>
      <c r="D160" s="202" t="s">
        <v>207</v>
      </c>
      <c r="E160" s="146">
        <v>30000</v>
      </c>
      <c r="F160" s="146">
        <v>30000</v>
      </c>
      <c r="G160" s="212">
        <f>F160-E160</f>
        <v>0</v>
      </c>
      <c r="H160" s="148">
        <v>0</v>
      </c>
      <c r="I160" s="148"/>
      <c r="J160" s="146"/>
      <c r="K160" s="148"/>
      <c r="L160" s="148"/>
      <c r="M160" s="148"/>
      <c r="N160" s="146">
        <v>30000</v>
      </c>
      <c r="O160" s="148"/>
      <c r="P160" s="146">
        <v>30000</v>
      </c>
    </row>
    <row r="161" spans="1:16" ht="16.5">
      <c r="A161" s="121"/>
      <c r="B161" s="126">
        <v>50000</v>
      </c>
      <c r="C161" s="86" t="s">
        <v>306</v>
      </c>
      <c r="D161" s="202" t="s">
        <v>207</v>
      </c>
      <c r="E161" s="146">
        <v>60000</v>
      </c>
      <c r="F161" s="146">
        <v>60000</v>
      </c>
      <c r="G161" s="212">
        <f>F161-E161</f>
        <v>0</v>
      </c>
      <c r="H161" s="148">
        <v>0</v>
      </c>
      <c r="I161" s="148"/>
      <c r="J161" s="146"/>
      <c r="K161" s="148"/>
      <c r="L161" s="148"/>
      <c r="M161" s="148"/>
      <c r="N161" s="146">
        <v>60000</v>
      </c>
      <c r="O161" s="148"/>
      <c r="P161" s="146">
        <v>60000</v>
      </c>
    </row>
    <row r="162" spans="1:16" ht="16.5">
      <c r="A162" s="121" t="s">
        <v>217</v>
      </c>
      <c r="B162" s="127"/>
      <c r="C162" s="124" t="s">
        <v>329</v>
      </c>
      <c r="D162" s="121"/>
      <c r="E162" s="203"/>
      <c r="F162" s="203"/>
      <c r="G162" s="217"/>
      <c r="H162" s="116"/>
      <c r="I162" s="116"/>
      <c r="J162" s="146"/>
      <c r="K162" s="116"/>
      <c r="L162" s="116"/>
      <c r="M162" s="116"/>
      <c r="N162" s="116"/>
      <c r="O162" s="116"/>
      <c r="P162" s="203"/>
    </row>
    <row r="163" spans="1:16" ht="69" customHeight="1">
      <c r="A163" s="134">
        <v>21</v>
      </c>
      <c r="B163" s="126"/>
      <c r="C163" s="139" t="s">
        <v>277</v>
      </c>
      <c r="D163" s="202"/>
      <c r="E163" s="510" t="s">
        <v>264</v>
      </c>
      <c r="F163" s="511"/>
      <c r="G163" s="148"/>
      <c r="H163" s="148"/>
      <c r="I163" s="148"/>
      <c r="J163" s="146"/>
      <c r="K163" s="148"/>
      <c r="L163" s="148"/>
      <c r="M163" s="148"/>
      <c r="N163" s="148"/>
      <c r="O163" s="148"/>
      <c r="P163" s="148"/>
    </row>
    <row r="164" spans="1:16" ht="16.5">
      <c r="A164" s="121"/>
      <c r="B164" s="126">
        <v>2000</v>
      </c>
      <c r="C164" s="86" t="s">
        <v>286</v>
      </c>
      <c r="D164" s="202" t="s">
        <v>207</v>
      </c>
      <c r="E164" s="146">
        <v>5000</v>
      </c>
      <c r="F164" s="146">
        <v>5000</v>
      </c>
      <c r="G164" s="146">
        <f>F164-E164</f>
        <v>0</v>
      </c>
      <c r="H164" s="146">
        <v>5000</v>
      </c>
      <c r="I164" s="146"/>
      <c r="J164" s="146"/>
      <c r="K164" s="146"/>
      <c r="L164" s="146"/>
      <c r="M164" s="146"/>
      <c r="N164" s="146">
        <v>5000</v>
      </c>
      <c r="O164" s="148"/>
      <c r="P164" s="146">
        <v>5000</v>
      </c>
    </row>
    <row r="165" spans="1:16" ht="16.5">
      <c r="A165" s="121"/>
      <c r="B165" s="126">
        <v>5000</v>
      </c>
      <c r="C165" s="86" t="s">
        <v>304</v>
      </c>
      <c r="D165" s="202" t="s">
        <v>207</v>
      </c>
      <c r="E165" s="146">
        <v>10000</v>
      </c>
      <c r="F165" s="146">
        <v>15000</v>
      </c>
      <c r="G165" s="146">
        <f>F165-E165</f>
        <v>5000</v>
      </c>
      <c r="H165" s="147">
        <v>15000</v>
      </c>
      <c r="I165" s="147"/>
      <c r="J165" s="146"/>
      <c r="K165" s="147"/>
      <c r="L165" s="147"/>
      <c r="M165" s="147"/>
      <c r="N165" s="147">
        <v>15000</v>
      </c>
      <c r="O165" s="116"/>
      <c r="P165" s="146">
        <v>15000</v>
      </c>
    </row>
    <row r="166" spans="1:16" ht="16.5">
      <c r="A166" s="121"/>
      <c r="B166" s="126">
        <v>10000</v>
      </c>
      <c r="C166" s="86" t="s">
        <v>305</v>
      </c>
      <c r="D166" s="202" t="s">
        <v>207</v>
      </c>
      <c r="E166" s="146">
        <v>15000</v>
      </c>
      <c r="F166" s="146">
        <v>15000</v>
      </c>
      <c r="G166" s="211">
        <f>F166-E166</f>
        <v>0</v>
      </c>
      <c r="H166" s="146">
        <v>15000</v>
      </c>
      <c r="I166" s="146"/>
      <c r="J166" s="146"/>
      <c r="K166" s="146"/>
      <c r="L166" s="146"/>
      <c r="M166" s="146"/>
      <c r="N166" s="146">
        <v>15000</v>
      </c>
      <c r="O166" s="148"/>
      <c r="P166" s="146">
        <v>15000</v>
      </c>
    </row>
    <row r="167" spans="1:16" ht="16.5">
      <c r="A167" s="121"/>
      <c r="B167" s="126">
        <v>20000</v>
      </c>
      <c r="C167" s="86" t="s">
        <v>301</v>
      </c>
      <c r="D167" s="202" t="s">
        <v>207</v>
      </c>
      <c r="E167" s="146">
        <v>30000</v>
      </c>
      <c r="F167" s="146">
        <v>40000</v>
      </c>
      <c r="G167" s="146">
        <f>F167-E167</f>
        <v>10000</v>
      </c>
      <c r="H167" s="146">
        <v>50000</v>
      </c>
      <c r="I167" s="146"/>
      <c r="J167" s="146"/>
      <c r="K167" s="146"/>
      <c r="L167" s="146"/>
      <c r="M167" s="146"/>
      <c r="N167" s="146">
        <v>50000</v>
      </c>
      <c r="O167" s="148"/>
      <c r="P167" s="146">
        <v>40000</v>
      </c>
    </row>
    <row r="168" spans="1:16" ht="16.5">
      <c r="A168" s="121"/>
      <c r="B168" s="126">
        <v>40000</v>
      </c>
      <c r="C168" s="86" t="s">
        <v>302</v>
      </c>
      <c r="D168" s="202" t="s">
        <v>207</v>
      </c>
      <c r="E168" s="146">
        <v>50000</v>
      </c>
      <c r="F168" s="146">
        <v>80000</v>
      </c>
      <c r="G168" s="212">
        <f>F168-E168</f>
        <v>30000</v>
      </c>
      <c r="H168" s="147">
        <v>150000</v>
      </c>
      <c r="I168" s="147"/>
      <c r="J168" s="146"/>
      <c r="K168" s="147"/>
      <c r="L168" s="147"/>
      <c r="M168" s="147"/>
      <c r="N168" s="147">
        <v>150000</v>
      </c>
      <c r="O168" s="116"/>
      <c r="P168" s="146">
        <v>80000</v>
      </c>
    </row>
    <row r="169" spans="1:16" ht="16.5">
      <c r="A169" s="121"/>
      <c r="B169" s="126">
        <v>100000</v>
      </c>
      <c r="C169" s="86" t="s">
        <v>303</v>
      </c>
      <c r="D169" s="202" t="s">
        <v>207</v>
      </c>
      <c r="E169" s="146">
        <v>120000</v>
      </c>
      <c r="F169" s="146">
        <v>120000</v>
      </c>
      <c r="G169" s="212">
        <f>F169-E169</f>
        <v>0</v>
      </c>
      <c r="H169" s="146">
        <v>150000</v>
      </c>
      <c r="I169" s="146"/>
      <c r="J169" s="146"/>
      <c r="K169" s="146"/>
      <c r="L169" s="146"/>
      <c r="M169" s="146"/>
      <c r="N169" s="146">
        <v>150000</v>
      </c>
      <c r="O169" s="148"/>
      <c r="P169" s="146">
        <v>120000</v>
      </c>
    </row>
    <row r="170" spans="1:16" ht="33" customHeight="1">
      <c r="A170" s="121">
        <v>22</v>
      </c>
      <c r="B170" s="126"/>
      <c r="C170" s="139" t="s">
        <v>331</v>
      </c>
      <c r="D170" s="202"/>
      <c r="E170" s="508" t="s">
        <v>264</v>
      </c>
      <c r="F170" s="509"/>
      <c r="G170" s="213"/>
      <c r="H170" s="148"/>
      <c r="I170" s="148"/>
      <c r="J170" s="146"/>
      <c r="K170" s="148"/>
      <c r="L170" s="148"/>
      <c r="M170" s="148"/>
      <c r="N170" s="148"/>
      <c r="O170" s="148"/>
      <c r="P170" s="148"/>
    </row>
    <row r="171" spans="1:16" ht="16.5">
      <c r="A171" s="165"/>
      <c r="B171" s="166"/>
      <c r="C171" s="167" t="s">
        <v>286</v>
      </c>
      <c r="D171" s="218" t="s">
        <v>207</v>
      </c>
      <c r="E171" s="169">
        <v>10000</v>
      </c>
      <c r="F171" s="169">
        <v>50000</v>
      </c>
      <c r="G171" s="219">
        <f>F171-E171</f>
        <v>40000</v>
      </c>
      <c r="H171" s="220">
        <v>200000</v>
      </c>
      <c r="I171" s="147"/>
      <c r="J171" s="146"/>
      <c r="K171" s="147"/>
      <c r="L171" s="147"/>
      <c r="M171" s="147"/>
      <c r="N171" s="147">
        <v>200000</v>
      </c>
      <c r="O171" s="116"/>
      <c r="P171" s="169">
        <v>50000</v>
      </c>
    </row>
    <row r="172" spans="1:16" ht="16.5">
      <c r="A172" s="165"/>
      <c r="B172" s="166"/>
      <c r="C172" s="167" t="s">
        <v>304</v>
      </c>
      <c r="D172" s="218" t="s">
        <v>207</v>
      </c>
      <c r="E172" s="169">
        <v>20000</v>
      </c>
      <c r="F172" s="169">
        <v>100000</v>
      </c>
      <c r="G172" s="170">
        <f>F172-E172</f>
        <v>80000</v>
      </c>
      <c r="H172" s="220">
        <v>200000</v>
      </c>
      <c r="I172" s="147"/>
      <c r="J172" s="146"/>
      <c r="K172" s="147"/>
      <c r="L172" s="147"/>
      <c r="M172" s="147"/>
      <c r="N172" s="147">
        <v>200000</v>
      </c>
      <c r="O172" s="148"/>
      <c r="P172" s="169">
        <v>100000</v>
      </c>
    </row>
    <row r="173" spans="1:16" ht="16.5">
      <c r="A173" s="165"/>
      <c r="B173" s="166"/>
      <c r="C173" s="167" t="s">
        <v>305</v>
      </c>
      <c r="D173" s="218" t="s">
        <v>207</v>
      </c>
      <c r="E173" s="169">
        <v>40000</v>
      </c>
      <c r="F173" s="169">
        <v>200000</v>
      </c>
      <c r="G173" s="169">
        <f>F173-E173</f>
        <v>160000</v>
      </c>
      <c r="H173" s="169">
        <v>400000</v>
      </c>
      <c r="I173" s="146"/>
      <c r="J173" s="146"/>
      <c r="K173" s="146"/>
      <c r="L173" s="146"/>
      <c r="M173" s="146"/>
      <c r="N173" s="146">
        <v>400000</v>
      </c>
      <c r="O173" s="148"/>
      <c r="P173" s="169">
        <v>200000</v>
      </c>
    </row>
    <row r="174" spans="1:16" ht="16.5">
      <c r="A174" s="165"/>
      <c r="B174" s="166"/>
      <c r="C174" s="167" t="s">
        <v>301</v>
      </c>
      <c r="D174" s="218" t="s">
        <v>207</v>
      </c>
      <c r="E174" s="169">
        <v>80000</v>
      </c>
      <c r="F174" s="169">
        <v>400000</v>
      </c>
      <c r="G174" s="219">
        <f>F174-E174</f>
        <v>320000</v>
      </c>
      <c r="H174" s="220">
        <v>800000</v>
      </c>
      <c r="I174" s="147"/>
      <c r="J174" s="146"/>
      <c r="K174" s="147"/>
      <c r="L174" s="147"/>
      <c r="M174" s="147"/>
      <c r="N174" s="147">
        <v>800000</v>
      </c>
      <c r="O174" s="116"/>
      <c r="P174" s="169">
        <v>400000</v>
      </c>
    </row>
    <row r="175" spans="1:16" ht="16.5">
      <c r="A175" s="165"/>
      <c r="B175" s="166"/>
      <c r="C175" s="167" t="s">
        <v>302</v>
      </c>
      <c r="D175" s="218" t="s">
        <v>207</v>
      </c>
      <c r="E175" s="169">
        <v>120000</v>
      </c>
      <c r="F175" s="169">
        <v>1000000</v>
      </c>
      <c r="G175" s="169">
        <f>F175-E175</f>
        <v>880000</v>
      </c>
      <c r="H175" s="169">
        <v>1500000</v>
      </c>
      <c r="I175" s="146"/>
      <c r="J175" s="146"/>
      <c r="K175" s="146"/>
      <c r="L175" s="146"/>
      <c r="M175" s="146"/>
      <c r="N175" s="146">
        <v>1500000</v>
      </c>
      <c r="O175" s="148"/>
      <c r="P175" s="169">
        <v>1000000</v>
      </c>
    </row>
    <row r="176" spans="1:16" ht="16.5">
      <c r="A176" s="165"/>
      <c r="B176" s="166"/>
      <c r="C176" s="167" t="s">
        <v>303</v>
      </c>
      <c r="D176" s="218" t="s">
        <v>207</v>
      </c>
      <c r="E176" s="169">
        <v>200000</v>
      </c>
      <c r="F176" s="169">
        <v>1500000</v>
      </c>
      <c r="G176" s="170">
        <f>F176-E176</f>
        <v>1300000</v>
      </c>
      <c r="H176" s="169">
        <v>3000000</v>
      </c>
      <c r="I176" s="146"/>
      <c r="J176" s="146"/>
      <c r="K176" s="146"/>
      <c r="L176" s="146"/>
      <c r="M176" s="146"/>
      <c r="N176" s="146">
        <v>3000000</v>
      </c>
      <c r="O176" s="148"/>
      <c r="P176" s="169">
        <v>1500000</v>
      </c>
    </row>
    <row r="177" spans="1:16" ht="16.5">
      <c r="A177" s="165">
        <v>23</v>
      </c>
      <c r="B177" s="166"/>
      <c r="C177" s="171" t="s">
        <v>330</v>
      </c>
      <c r="D177" s="218"/>
      <c r="E177" s="169"/>
      <c r="F177" s="169"/>
      <c r="G177" s="221"/>
      <c r="H177" s="222"/>
      <c r="I177" s="116"/>
      <c r="J177" s="146"/>
      <c r="K177" s="116"/>
      <c r="L177" s="116"/>
      <c r="M177" s="116"/>
      <c r="N177" s="116"/>
      <c r="O177" s="148" t="s">
        <v>393</v>
      </c>
      <c r="P177" s="169"/>
    </row>
    <row r="178" spans="1:16" ht="16.5">
      <c r="A178" s="165"/>
      <c r="B178" s="166">
        <v>800</v>
      </c>
      <c r="C178" s="167" t="s">
        <v>291</v>
      </c>
      <c r="D178" s="218" t="s">
        <v>207</v>
      </c>
      <c r="E178" s="169">
        <v>1000</v>
      </c>
      <c r="F178" s="169">
        <v>1000</v>
      </c>
      <c r="G178" s="170">
        <f>F178-E178</f>
        <v>0</v>
      </c>
      <c r="H178" s="169">
        <v>2500</v>
      </c>
      <c r="I178" s="146"/>
      <c r="J178" s="146"/>
      <c r="K178" s="146"/>
      <c r="L178" s="146"/>
      <c r="M178" s="146"/>
      <c r="N178" s="146">
        <v>2500</v>
      </c>
      <c r="O178" s="148"/>
      <c r="P178" s="169">
        <v>1000</v>
      </c>
    </row>
    <row r="179" spans="1:16" ht="16.5">
      <c r="A179" s="172"/>
      <c r="B179" s="166">
        <v>1200</v>
      </c>
      <c r="C179" s="167" t="s">
        <v>292</v>
      </c>
      <c r="D179" s="218" t="s">
        <v>207</v>
      </c>
      <c r="E179" s="169">
        <v>1500</v>
      </c>
      <c r="F179" s="169">
        <v>1500</v>
      </c>
      <c r="G179" s="169">
        <f>F179-E179</f>
        <v>0</v>
      </c>
      <c r="H179" s="169">
        <v>2500</v>
      </c>
      <c r="I179" s="146"/>
      <c r="J179" s="146"/>
      <c r="K179" s="146"/>
      <c r="L179" s="146"/>
      <c r="M179" s="146"/>
      <c r="N179" s="146">
        <v>2500</v>
      </c>
      <c r="O179" s="148"/>
      <c r="P179" s="169">
        <v>1500</v>
      </c>
    </row>
    <row r="180" spans="1:16" ht="16.5">
      <c r="A180" s="172"/>
      <c r="B180" s="166">
        <v>3500</v>
      </c>
      <c r="C180" s="167" t="s">
        <v>293</v>
      </c>
      <c r="D180" s="218" t="s">
        <v>207</v>
      </c>
      <c r="E180" s="169">
        <v>4000</v>
      </c>
      <c r="F180" s="169">
        <v>4000</v>
      </c>
      <c r="G180" s="169">
        <f>F180-E180</f>
        <v>0</v>
      </c>
      <c r="H180" s="220">
        <v>9500</v>
      </c>
      <c r="I180" s="147"/>
      <c r="J180" s="146"/>
      <c r="K180" s="147"/>
      <c r="L180" s="147"/>
      <c r="M180" s="147"/>
      <c r="N180" s="147">
        <v>9500</v>
      </c>
      <c r="O180" s="116"/>
      <c r="P180" s="169">
        <v>4000</v>
      </c>
    </row>
    <row r="181" spans="1:16" ht="16.5">
      <c r="A181" s="172"/>
      <c r="B181" s="166">
        <v>6000</v>
      </c>
      <c r="C181" s="167" t="s">
        <v>294</v>
      </c>
      <c r="D181" s="218" t="s">
        <v>207</v>
      </c>
      <c r="E181" s="169">
        <v>7000</v>
      </c>
      <c r="F181" s="169">
        <v>7000</v>
      </c>
      <c r="G181" s="169">
        <f>F181-E181</f>
        <v>0</v>
      </c>
      <c r="H181" s="169">
        <v>9500</v>
      </c>
      <c r="I181" s="146"/>
      <c r="J181" s="146"/>
      <c r="K181" s="146"/>
      <c r="L181" s="146"/>
      <c r="M181" s="146"/>
      <c r="N181" s="146">
        <v>9500</v>
      </c>
      <c r="O181" s="148"/>
      <c r="P181" s="169">
        <v>7000</v>
      </c>
    </row>
    <row r="182" spans="1:16" ht="16.5">
      <c r="A182" s="172"/>
      <c r="B182" s="166">
        <v>2500</v>
      </c>
      <c r="C182" s="167" t="s">
        <v>423</v>
      </c>
      <c r="D182" s="218" t="s">
        <v>207</v>
      </c>
      <c r="E182" s="169">
        <v>3000</v>
      </c>
      <c r="F182" s="169">
        <v>5000</v>
      </c>
      <c r="G182" s="170">
        <f>F182-E182</f>
        <v>2000</v>
      </c>
      <c r="H182" s="169">
        <v>25000</v>
      </c>
      <c r="I182" s="146">
        <v>7000</v>
      </c>
      <c r="J182" s="146"/>
      <c r="K182" s="146"/>
      <c r="L182" s="146"/>
      <c r="M182" s="146"/>
      <c r="N182" s="146">
        <v>25000</v>
      </c>
      <c r="O182" s="148"/>
      <c r="P182" s="169">
        <v>5000</v>
      </c>
    </row>
    <row r="183" spans="1:16" ht="16.5">
      <c r="A183" s="165">
        <v>24</v>
      </c>
      <c r="B183" s="166"/>
      <c r="C183" s="171" t="s">
        <v>300</v>
      </c>
      <c r="D183" s="218"/>
      <c r="E183" s="169"/>
      <c r="F183" s="169"/>
      <c r="G183" s="223"/>
      <c r="H183" s="222"/>
      <c r="I183" s="116"/>
      <c r="J183" s="146"/>
      <c r="K183" s="116"/>
      <c r="L183" s="116"/>
      <c r="M183" s="116"/>
      <c r="N183" s="116"/>
      <c r="O183" s="116"/>
      <c r="P183" s="169"/>
    </row>
    <row r="184" spans="1:16" ht="16.5">
      <c r="A184" s="172"/>
      <c r="B184" s="166">
        <v>20000</v>
      </c>
      <c r="C184" s="167" t="s">
        <v>299</v>
      </c>
      <c r="D184" s="218" t="s">
        <v>207</v>
      </c>
      <c r="E184" s="224">
        <v>25000</v>
      </c>
      <c r="F184" s="224">
        <v>25000</v>
      </c>
      <c r="G184" s="169">
        <f>F184-E184</f>
        <v>0</v>
      </c>
      <c r="H184" s="221">
        <v>0</v>
      </c>
      <c r="I184" s="148"/>
      <c r="J184" s="146"/>
      <c r="K184" s="148"/>
      <c r="L184" s="148"/>
      <c r="M184" s="148"/>
      <c r="N184" s="146">
        <v>25000</v>
      </c>
      <c r="O184" s="148"/>
      <c r="P184" s="224">
        <v>25000</v>
      </c>
    </row>
    <row r="185" spans="1:16" ht="16.5">
      <c r="A185" s="165"/>
      <c r="B185" s="166">
        <v>50000</v>
      </c>
      <c r="C185" s="167" t="s">
        <v>298</v>
      </c>
      <c r="D185" s="218" t="s">
        <v>207</v>
      </c>
      <c r="E185" s="224">
        <v>60000</v>
      </c>
      <c r="F185" s="224">
        <v>60000</v>
      </c>
      <c r="G185" s="169">
        <f>F185-E185</f>
        <v>0</v>
      </c>
      <c r="H185" s="169">
        <v>120000</v>
      </c>
      <c r="I185" s="146"/>
      <c r="J185" s="146"/>
      <c r="K185" s="146"/>
      <c r="L185" s="146"/>
      <c r="M185" s="146"/>
      <c r="N185" s="146">
        <v>120000</v>
      </c>
      <c r="O185" s="148"/>
      <c r="P185" s="224">
        <v>60000</v>
      </c>
    </row>
    <row r="186" spans="1:16" ht="16.5">
      <c r="A186" s="172"/>
      <c r="B186" s="166">
        <v>75000</v>
      </c>
      <c r="C186" s="167" t="s">
        <v>297</v>
      </c>
      <c r="D186" s="218" t="s">
        <v>207</v>
      </c>
      <c r="E186" s="224">
        <v>80000</v>
      </c>
      <c r="F186" s="224">
        <v>80000</v>
      </c>
      <c r="G186" s="169">
        <f>F186-E186</f>
        <v>0</v>
      </c>
      <c r="H186" s="220">
        <v>240000</v>
      </c>
      <c r="I186" s="147"/>
      <c r="J186" s="146"/>
      <c r="K186" s="147"/>
      <c r="L186" s="147"/>
      <c r="M186" s="147"/>
      <c r="N186" s="147">
        <v>240000</v>
      </c>
      <c r="O186" s="116"/>
      <c r="P186" s="224">
        <v>80000</v>
      </c>
    </row>
    <row r="187" spans="1:16" ht="16.5">
      <c r="A187" s="172"/>
      <c r="B187" s="166">
        <v>100000</v>
      </c>
      <c r="C187" s="167" t="s">
        <v>296</v>
      </c>
      <c r="D187" s="218" t="s">
        <v>207</v>
      </c>
      <c r="E187" s="224">
        <v>120000</v>
      </c>
      <c r="F187" s="224">
        <v>120000</v>
      </c>
      <c r="G187" s="170">
        <f>F187-E187</f>
        <v>0</v>
      </c>
      <c r="H187" s="169">
        <v>240000</v>
      </c>
      <c r="I187" s="146"/>
      <c r="J187" s="146"/>
      <c r="K187" s="146"/>
      <c r="L187" s="146"/>
      <c r="M187" s="146"/>
      <c r="N187" s="146">
        <v>240000</v>
      </c>
      <c r="O187" s="148"/>
      <c r="P187" s="224">
        <v>120000</v>
      </c>
    </row>
    <row r="188" spans="1:16" ht="16.5">
      <c r="A188" s="172"/>
      <c r="B188" s="166">
        <v>200000</v>
      </c>
      <c r="C188" s="197" t="s">
        <v>394</v>
      </c>
      <c r="D188" s="225" t="s">
        <v>207</v>
      </c>
      <c r="E188" s="226">
        <v>250000</v>
      </c>
      <c r="F188" s="226">
        <v>250000</v>
      </c>
      <c r="G188" s="227">
        <f>F188-E188</f>
        <v>0</v>
      </c>
      <c r="H188" s="169">
        <v>480000</v>
      </c>
      <c r="I188" s="146"/>
      <c r="J188" s="146"/>
      <c r="K188" s="146"/>
      <c r="L188" s="146"/>
      <c r="M188" s="146"/>
      <c r="N188" s="146">
        <v>480000</v>
      </c>
      <c r="O188" s="148"/>
      <c r="P188" s="226">
        <v>250000</v>
      </c>
    </row>
    <row r="189" spans="1:16" ht="17.25" thickBot="1">
      <c r="A189" s="172"/>
      <c r="B189" s="166"/>
      <c r="C189" s="196" t="s">
        <v>395</v>
      </c>
      <c r="D189" s="228" t="s">
        <v>207</v>
      </c>
      <c r="E189" s="229">
        <v>0</v>
      </c>
      <c r="F189" s="229">
        <v>500000</v>
      </c>
      <c r="G189" s="230">
        <f>F189-E189</f>
        <v>500000</v>
      </c>
      <c r="H189" s="220">
        <v>900000</v>
      </c>
      <c r="I189" s="147"/>
      <c r="J189" s="208"/>
      <c r="K189" s="147"/>
      <c r="L189" s="147"/>
      <c r="M189" s="147"/>
      <c r="N189" s="147">
        <v>900000</v>
      </c>
      <c r="O189" s="116" t="s">
        <v>390</v>
      </c>
      <c r="P189" s="229">
        <v>500000</v>
      </c>
    </row>
    <row r="190" spans="1:16" ht="22.5" customHeight="1">
      <c r="A190" s="173" t="s">
        <v>91</v>
      </c>
      <c r="B190" s="174"/>
      <c r="C190" s="175" t="s">
        <v>332</v>
      </c>
      <c r="D190" s="231"/>
      <c r="E190" s="232"/>
      <c r="F190" s="232"/>
      <c r="G190" s="233"/>
      <c r="H190" s="234"/>
      <c r="I190" s="235"/>
      <c r="J190" s="236"/>
      <c r="K190" s="235"/>
      <c r="L190" s="235"/>
      <c r="M190" s="235"/>
      <c r="N190" s="235"/>
      <c r="O190" s="235"/>
      <c r="P190" s="235"/>
    </row>
    <row r="191" spans="1:16" ht="27" customHeight="1">
      <c r="A191" s="172"/>
      <c r="B191" s="166"/>
      <c r="C191" s="176" t="s">
        <v>265</v>
      </c>
      <c r="D191" s="260" t="s">
        <v>431</v>
      </c>
      <c r="E191" s="261"/>
      <c r="F191" s="261"/>
      <c r="G191" s="237"/>
      <c r="H191" s="221"/>
      <c r="I191" s="148"/>
      <c r="J191" s="146"/>
      <c r="K191" s="148"/>
      <c r="L191" s="148"/>
      <c r="M191" s="148"/>
      <c r="N191" s="148"/>
      <c r="O191" s="148"/>
      <c r="P191" s="148"/>
    </row>
    <row r="192" spans="1:16" ht="19.5" customHeight="1">
      <c r="A192" s="172"/>
      <c r="B192" s="166"/>
      <c r="C192" s="177" t="s">
        <v>255</v>
      </c>
      <c r="D192" s="262" t="s">
        <v>266</v>
      </c>
      <c r="E192" s="263"/>
      <c r="F192" s="264" t="s">
        <v>267</v>
      </c>
      <c r="G192" s="259"/>
      <c r="H192" s="221"/>
      <c r="I192" s="148"/>
      <c r="J192" s="146"/>
      <c r="K192" s="148"/>
      <c r="L192" s="148"/>
      <c r="M192" s="148"/>
      <c r="N192" s="148"/>
      <c r="O192" s="148"/>
      <c r="P192" s="148"/>
    </row>
    <row r="193" spans="1:16" ht="16.5" customHeight="1">
      <c r="A193" s="172"/>
      <c r="B193" s="166"/>
      <c r="C193" s="178" t="s">
        <v>279</v>
      </c>
      <c r="D193" s="265">
        <v>650</v>
      </c>
      <c r="E193" s="266"/>
      <c r="F193" s="238">
        <v>5000</v>
      </c>
      <c r="G193" s="221"/>
      <c r="H193" s="221">
        <v>0</v>
      </c>
      <c r="I193" s="148"/>
      <c r="J193" s="146"/>
      <c r="K193" s="148"/>
      <c r="L193" s="148"/>
      <c r="M193" s="148"/>
      <c r="N193" s="148"/>
      <c r="O193" s="148"/>
      <c r="P193" s="148"/>
    </row>
    <row r="194" spans="1:16" ht="16.5" customHeight="1">
      <c r="A194" s="172"/>
      <c r="B194" s="166"/>
      <c r="C194" s="178" t="s">
        <v>280</v>
      </c>
      <c r="D194" s="267"/>
      <c r="E194" s="268"/>
      <c r="F194" s="238"/>
      <c r="G194" s="221"/>
      <c r="H194" s="221">
        <v>0</v>
      </c>
      <c r="I194" s="148"/>
      <c r="J194" s="148"/>
      <c r="K194" s="148"/>
      <c r="L194" s="148"/>
      <c r="M194" s="148"/>
      <c r="N194" s="148"/>
      <c r="O194" s="148"/>
      <c r="P194" s="148"/>
    </row>
    <row r="195" spans="1:16" ht="15" customHeight="1">
      <c r="A195" s="172"/>
      <c r="B195" s="166"/>
      <c r="C195" s="179" t="s">
        <v>405</v>
      </c>
      <c r="D195" s="269">
        <v>1000</v>
      </c>
      <c r="E195" s="266"/>
      <c r="F195" s="238">
        <v>2500</v>
      </c>
      <c r="G195" s="221"/>
      <c r="H195" s="221"/>
      <c r="I195" s="148"/>
      <c r="J195" s="146"/>
      <c r="K195" s="148"/>
      <c r="L195" s="148"/>
      <c r="M195" s="148"/>
      <c r="N195" s="148"/>
      <c r="O195" s="148"/>
      <c r="P195" s="148"/>
    </row>
    <row r="196" spans="1:16" ht="19.5" customHeight="1">
      <c r="A196" s="180"/>
      <c r="B196" s="181"/>
      <c r="C196" s="182" t="s">
        <v>406</v>
      </c>
      <c r="D196" s="270">
        <v>4000</v>
      </c>
      <c r="E196" s="271"/>
      <c r="F196" s="239">
        <v>6000</v>
      </c>
      <c r="G196" s="240"/>
      <c r="H196" s="240">
        <v>0</v>
      </c>
      <c r="I196" s="241"/>
      <c r="J196" s="241"/>
      <c r="K196" s="241"/>
      <c r="L196" s="241"/>
      <c r="M196" s="241"/>
      <c r="N196" s="241"/>
      <c r="O196" s="241"/>
      <c r="P196" s="241"/>
    </row>
    <row r="197" spans="1:17" ht="15.75" customHeight="1">
      <c r="A197" s="320"/>
      <c r="B197" s="352"/>
      <c r="C197" s="494" t="s">
        <v>295</v>
      </c>
      <c r="D197" s="495"/>
      <c r="E197" s="495"/>
      <c r="F197" s="495"/>
      <c r="G197" s="495"/>
      <c r="H197" s="495"/>
      <c r="I197" s="495"/>
      <c r="J197" s="495"/>
      <c r="K197" s="495"/>
      <c r="L197" s="495"/>
      <c r="M197" s="495"/>
      <c r="N197" s="495"/>
      <c r="O197" s="495"/>
      <c r="P197" s="496"/>
      <c r="Q197" s="160"/>
    </row>
    <row r="198" spans="1:17" ht="16.5">
      <c r="A198" s="502" t="s">
        <v>13</v>
      </c>
      <c r="B198" s="503"/>
      <c r="C198" s="503"/>
      <c r="D198" s="503"/>
      <c r="E198" s="503"/>
      <c r="F198" s="503"/>
      <c r="G198" s="503"/>
      <c r="H198" s="503"/>
      <c r="I198" s="503"/>
      <c r="J198" s="503"/>
      <c r="K198" s="503"/>
      <c r="L198" s="503"/>
      <c r="M198" s="503"/>
      <c r="N198" s="503"/>
      <c r="O198" s="503"/>
      <c r="P198" s="504"/>
      <c r="Q198" s="41"/>
    </row>
    <row r="199" spans="1:17" ht="15.75" customHeight="1">
      <c r="A199" s="505" t="s">
        <v>383</v>
      </c>
      <c r="B199" s="506"/>
      <c r="C199" s="506"/>
      <c r="D199" s="506"/>
      <c r="E199" s="506"/>
      <c r="F199" s="506"/>
      <c r="G199" s="506"/>
      <c r="H199" s="506"/>
      <c r="I199" s="506"/>
      <c r="J199" s="506"/>
      <c r="K199" s="506"/>
      <c r="L199" s="506"/>
      <c r="M199" s="506"/>
      <c r="N199" s="506"/>
      <c r="O199" s="506"/>
      <c r="P199" s="507"/>
      <c r="Q199" s="151"/>
    </row>
    <row r="200" spans="1:17" ht="15.75" customHeight="1">
      <c r="A200" s="505" t="s">
        <v>402</v>
      </c>
      <c r="B200" s="506"/>
      <c r="C200" s="506"/>
      <c r="D200" s="506"/>
      <c r="E200" s="506"/>
      <c r="F200" s="506"/>
      <c r="G200" s="506"/>
      <c r="H200" s="506"/>
      <c r="I200" s="506"/>
      <c r="J200" s="506"/>
      <c r="K200" s="506"/>
      <c r="L200" s="506"/>
      <c r="M200" s="506"/>
      <c r="N200" s="506"/>
      <c r="O200" s="506"/>
      <c r="P200" s="507"/>
      <c r="Q200" s="151"/>
    </row>
    <row r="201" spans="1:17" ht="15.75" customHeight="1">
      <c r="A201" s="505" t="s">
        <v>384</v>
      </c>
      <c r="B201" s="506"/>
      <c r="C201" s="506"/>
      <c r="D201" s="506"/>
      <c r="E201" s="506"/>
      <c r="F201" s="506"/>
      <c r="G201" s="506"/>
      <c r="H201" s="506"/>
      <c r="I201" s="506"/>
      <c r="J201" s="506"/>
      <c r="K201" s="506"/>
      <c r="L201" s="506"/>
      <c r="M201" s="506"/>
      <c r="N201" s="506"/>
      <c r="O201" s="506"/>
      <c r="P201" s="507"/>
      <c r="Q201" s="151"/>
    </row>
    <row r="202" spans="1:17" ht="15.75" customHeight="1">
      <c r="A202" s="505" t="s">
        <v>385</v>
      </c>
      <c r="B202" s="506"/>
      <c r="C202" s="506"/>
      <c r="D202" s="506"/>
      <c r="E202" s="506"/>
      <c r="F202" s="506"/>
      <c r="G202" s="506"/>
      <c r="H202" s="506"/>
      <c r="I202" s="506"/>
      <c r="J202" s="506"/>
      <c r="K202" s="506"/>
      <c r="L202" s="506"/>
      <c r="M202" s="506"/>
      <c r="N202" s="506"/>
      <c r="O202" s="506"/>
      <c r="P202" s="507"/>
      <c r="Q202" s="151"/>
    </row>
    <row r="203" spans="1:17" ht="15.75" customHeight="1">
      <c r="A203" s="505" t="s">
        <v>386</v>
      </c>
      <c r="B203" s="506"/>
      <c r="C203" s="506"/>
      <c r="D203" s="506"/>
      <c r="E203" s="506"/>
      <c r="F203" s="506"/>
      <c r="G203" s="506"/>
      <c r="H203" s="506"/>
      <c r="I203" s="506"/>
      <c r="J203" s="506"/>
      <c r="K203" s="506"/>
      <c r="L203" s="506"/>
      <c r="M203" s="506"/>
      <c r="N203" s="506"/>
      <c r="O203" s="506"/>
      <c r="P203" s="507"/>
      <c r="Q203" s="151"/>
    </row>
    <row r="204" spans="1:17" ht="15.75" customHeight="1">
      <c r="A204" s="505" t="s">
        <v>387</v>
      </c>
      <c r="B204" s="506"/>
      <c r="C204" s="506"/>
      <c r="D204" s="506"/>
      <c r="E204" s="506"/>
      <c r="F204" s="506"/>
      <c r="G204" s="506"/>
      <c r="H204" s="506"/>
      <c r="I204" s="506"/>
      <c r="J204" s="506"/>
      <c r="K204" s="506"/>
      <c r="L204" s="506"/>
      <c r="M204" s="506"/>
      <c r="N204" s="506"/>
      <c r="O204" s="506"/>
      <c r="P204" s="507"/>
      <c r="Q204" s="151"/>
    </row>
    <row r="205" spans="1:17" ht="0.75" customHeight="1">
      <c r="A205" s="515"/>
      <c r="B205" s="516"/>
      <c r="C205" s="516"/>
      <c r="D205" s="516"/>
      <c r="E205" s="516"/>
      <c r="F205" s="516"/>
      <c r="G205" s="516"/>
      <c r="H205" s="516"/>
      <c r="I205" s="516"/>
      <c r="J205" s="516"/>
      <c r="K205" s="516"/>
      <c r="L205" s="516"/>
      <c r="M205" s="516"/>
      <c r="N205" s="516"/>
      <c r="O205" s="517"/>
      <c r="P205" s="319"/>
      <c r="Q205" s="151"/>
    </row>
    <row r="206" spans="1:17" ht="15.75" customHeight="1">
      <c r="A206" s="505" t="s">
        <v>427</v>
      </c>
      <c r="B206" s="506"/>
      <c r="C206" s="506"/>
      <c r="D206" s="506"/>
      <c r="E206" s="506"/>
      <c r="F206" s="506"/>
      <c r="G206" s="506"/>
      <c r="H206" s="506"/>
      <c r="I206" s="506"/>
      <c r="J206" s="506"/>
      <c r="K206" s="506"/>
      <c r="L206" s="506"/>
      <c r="M206" s="506"/>
      <c r="N206" s="506"/>
      <c r="O206" s="506"/>
      <c r="P206" s="507"/>
      <c r="Q206" s="41"/>
    </row>
    <row r="207" spans="1:17" ht="15.75" customHeight="1">
      <c r="A207" s="505" t="s">
        <v>426</v>
      </c>
      <c r="B207" s="506"/>
      <c r="C207" s="506"/>
      <c r="D207" s="506"/>
      <c r="E207" s="506"/>
      <c r="F207" s="506"/>
      <c r="G207" s="506"/>
      <c r="H207" s="506"/>
      <c r="I207" s="506"/>
      <c r="J207" s="506"/>
      <c r="K207" s="506"/>
      <c r="L207" s="506"/>
      <c r="M207" s="506"/>
      <c r="N207" s="506"/>
      <c r="O207" s="506"/>
      <c r="P207" s="507"/>
      <c r="Q207" s="41"/>
    </row>
    <row r="208" spans="1:15" ht="16.5">
      <c r="A208" s="349"/>
      <c r="B208" s="350"/>
      <c r="C208" s="350"/>
      <c r="D208" s="350"/>
      <c r="E208" s="350"/>
      <c r="F208" s="350"/>
      <c r="G208" s="350"/>
      <c r="H208" s="350"/>
      <c r="I208" s="350"/>
      <c r="J208" s="350"/>
      <c r="K208" s="350"/>
      <c r="L208" s="350"/>
      <c r="M208" s="350"/>
      <c r="N208" s="350"/>
      <c r="O208" s="351"/>
    </row>
    <row r="209" ht="15.75" customHeight="1">
      <c r="A209" s="198"/>
    </row>
    <row r="211" ht="16.5">
      <c r="F211" s="150"/>
    </row>
  </sheetData>
  <mergeCells count="25">
    <mergeCell ref="A204:P204"/>
    <mergeCell ref="A206:P206"/>
    <mergeCell ref="A207:P207"/>
    <mergeCell ref="A200:P200"/>
    <mergeCell ref="A201:P201"/>
    <mergeCell ref="A202:P202"/>
    <mergeCell ref="A203:P203"/>
    <mergeCell ref="A205:O205"/>
    <mergeCell ref="P6:P7"/>
    <mergeCell ref="C197:P197"/>
    <mergeCell ref="A198:P198"/>
    <mergeCell ref="A199:P199"/>
    <mergeCell ref="E170:F170"/>
    <mergeCell ref="F6:F7"/>
    <mergeCell ref="G6:G7"/>
    <mergeCell ref="E163:F163"/>
    <mergeCell ref="H6:O6"/>
    <mergeCell ref="A6:A7"/>
    <mergeCell ref="C6:C7"/>
    <mergeCell ref="D6:D7"/>
    <mergeCell ref="E6:E7"/>
    <mergeCell ref="A1:O1"/>
    <mergeCell ref="A2:O2"/>
    <mergeCell ref="A3:O3"/>
    <mergeCell ref="A4:O4"/>
  </mergeCells>
  <printOptions/>
  <pageMargins left="0.25" right="0.25" top="0.25" bottom="0.2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0"/>
  </sheetPr>
  <dimension ref="A1:BN221"/>
  <sheetViews>
    <sheetView tabSelected="1" workbookViewId="0" topLeftCell="A1">
      <selection activeCell="D14" sqref="D14"/>
    </sheetView>
  </sheetViews>
  <sheetFormatPr defaultColWidth="8.796875" defaultRowHeight="14.25"/>
  <cols>
    <col min="1" max="1" width="4.59765625" style="42" customWidth="1"/>
    <col min="2" max="2" width="0.203125" style="45" hidden="1" customWidth="1"/>
    <col min="3" max="3" width="55.5" style="45" customWidth="1"/>
    <col min="4" max="4" width="6.69921875" style="45" customWidth="1"/>
    <col min="5" max="5" width="15.19921875" style="46" customWidth="1"/>
    <col min="6" max="6" width="16.09765625" style="41" customWidth="1"/>
    <col min="7" max="16384" width="9" style="41" customWidth="1"/>
  </cols>
  <sheetData>
    <row r="1" spans="1:3" ht="15.75">
      <c r="A1" s="42" t="s">
        <v>504</v>
      </c>
      <c r="B1" s="45"/>
      <c r="C1" s="314" t="s">
        <v>514</v>
      </c>
    </row>
    <row r="2" ht="15.75">
      <c r="C2" s="314" t="s">
        <v>515</v>
      </c>
    </row>
    <row r="3" spans="1:6" ht="10.5" customHeight="1">
      <c r="A3" s="521"/>
      <c r="B3" s="521"/>
      <c r="C3" s="521"/>
      <c r="D3" s="521"/>
      <c r="E3" s="521"/>
      <c r="F3" s="521"/>
    </row>
    <row r="4" spans="1:6" ht="21.75" customHeight="1">
      <c r="A4" s="427" t="s">
        <v>206</v>
      </c>
      <c r="B4" s="427"/>
      <c r="C4" s="427"/>
      <c r="D4" s="427"/>
      <c r="E4" s="427"/>
      <c r="F4" s="427"/>
    </row>
    <row r="5" spans="1:6" ht="19.5" customHeight="1">
      <c r="A5" s="427" t="s">
        <v>538</v>
      </c>
      <c r="B5" s="427"/>
      <c r="C5" s="427"/>
      <c r="D5" s="427"/>
      <c r="E5" s="427"/>
      <c r="F5" s="427"/>
    </row>
    <row r="6" spans="1:6" ht="19.5" customHeight="1">
      <c r="A6" s="427" t="s">
        <v>537</v>
      </c>
      <c r="B6" s="427"/>
      <c r="C6" s="427"/>
      <c r="D6" s="427"/>
      <c r="E6" s="427"/>
      <c r="F6" s="427"/>
    </row>
    <row r="7" spans="1:6" ht="19.5" customHeight="1">
      <c r="A7" s="477" t="s">
        <v>542</v>
      </c>
      <c r="B7" s="477"/>
      <c r="C7" s="477"/>
      <c r="D7" s="477"/>
      <c r="E7" s="477"/>
      <c r="F7" s="477"/>
    </row>
    <row r="8" spans="1:6" ht="19.5" customHeight="1">
      <c r="A8" s="81"/>
      <c r="B8" s="81"/>
      <c r="C8" s="81"/>
      <c r="D8" s="81"/>
      <c r="E8" s="524" t="s">
        <v>539</v>
      </c>
      <c r="F8" s="524"/>
    </row>
    <row r="9" spans="1:6" ht="16.5" customHeight="1">
      <c r="A9" s="428" t="s">
        <v>92</v>
      </c>
      <c r="B9" s="96"/>
      <c r="C9" s="430" t="s">
        <v>155</v>
      </c>
      <c r="D9" s="428" t="s">
        <v>213</v>
      </c>
      <c r="E9" s="432" t="s">
        <v>14</v>
      </c>
      <c r="F9" s="432" t="s">
        <v>225</v>
      </c>
    </row>
    <row r="10" spans="1:6" s="44" customFormat="1" ht="27" customHeight="1">
      <c r="A10" s="429"/>
      <c r="B10" s="43" t="s">
        <v>212</v>
      </c>
      <c r="C10" s="431"/>
      <c r="D10" s="429"/>
      <c r="E10" s="433"/>
      <c r="F10" s="433"/>
    </row>
    <row r="11" spans="1:6" s="88" customFormat="1" ht="19.5" customHeight="1">
      <c r="A11" s="83" t="s">
        <v>29</v>
      </c>
      <c r="B11" s="53"/>
      <c r="C11" s="93" t="s">
        <v>156</v>
      </c>
      <c r="D11" s="52"/>
      <c r="E11" s="54"/>
      <c r="F11" s="54"/>
    </row>
    <row r="12" spans="1:6" s="88" customFormat="1" ht="19.5" customHeight="1">
      <c r="A12" s="62" t="s">
        <v>32</v>
      </c>
      <c r="B12" s="63"/>
      <c r="C12" s="94" t="s">
        <v>157</v>
      </c>
      <c r="D12" s="50"/>
      <c r="E12" s="47"/>
      <c r="F12" s="47"/>
    </row>
    <row r="13" spans="1:6" s="88" customFormat="1" ht="19.5" customHeight="1">
      <c r="A13" s="68" t="s">
        <v>217</v>
      </c>
      <c r="B13" s="63"/>
      <c r="C13" s="111" t="s">
        <v>256</v>
      </c>
      <c r="D13" s="50"/>
      <c r="E13" s="47"/>
      <c r="F13" s="47"/>
    </row>
    <row r="14" spans="1:6" s="88" customFormat="1" ht="19.5" customHeight="1">
      <c r="A14" s="62">
        <v>1</v>
      </c>
      <c r="B14" s="63"/>
      <c r="C14" s="48" t="s">
        <v>270</v>
      </c>
      <c r="D14" s="55" t="s">
        <v>215</v>
      </c>
      <c r="E14" s="162">
        <v>3000</v>
      </c>
      <c r="F14" s="47"/>
    </row>
    <row r="15" spans="1:6" s="88" customFormat="1" ht="19.5" customHeight="1">
      <c r="A15" s="62">
        <v>2</v>
      </c>
      <c r="B15" s="57">
        <v>2000</v>
      </c>
      <c r="C15" s="48" t="s">
        <v>257</v>
      </c>
      <c r="D15" s="55" t="s">
        <v>215</v>
      </c>
      <c r="E15" s="162">
        <v>4000</v>
      </c>
      <c r="F15" s="47"/>
    </row>
    <row r="16" spans="1:6" s="88" customFormat="1" ht="19.5" customHeight="1">
      <c r="A16" s="62">
        <v>3</v>
      </c>
      <c r="B16" s="57">
        <v>1500</v>
      </c>
      <c r="C16" s="48" t="s">
        <v>258</v>
      </c>
      <c r="D16" s="55" t="s">
        <v>216</v>
      </c>
      <c r="E16" s="162">
        <v>3500</v>
      </c>
      <c r="F16" s="47"/>
    </row>
    <row r="17" spans="1:6" s="98" customFormat="1" ht="19.5" customHeight="1">
      <c r="A17" s="68" t="s">
        <v>217</v>
      </c>
      <c r="B17" s="64"/>
      <c r="C17" s="65" t="s">
        <v>271</v>
      </c>
      <c r="D17" s="62"/>
      <c r="E17" s="163"/>
      <c r="F17" s="49"/>
    </row>
    <row r="18" spans="1:6" s="88" customFormat="1" ht="36.75" customHeight="1">
      <c r="A18" s="62">
        <v>4</v>
      </c>
      <c r="B18" s="57">
        <v>1500</v>
      </c>
      <c r="C18" s="70" t="s">
        <v>272</v>
      </c>
      <c r="D18" s="67" t="s">
        <v>215</v>
      </c>
      <c r="E18" s="164">
        <v>3000</v>
      </c>
      <c r="F18" s="47"/>
    </row>
    <row r="19" spans="1:6" s="88" customFormat="1" ht="19.5" customHeight="1">
      <c r="A19" s="62">
        <v>5</v>
      </c>
      <c r="B19" s="57">
        <v>1000</v>
      </c>
      <c r="C19" s="59" t="s">
        <v>152</v>
      </c>
      <c r="D19" s="55" t="s">
        <v>216</v>
      </c>
      <c r="E19" s="162">
        <v>3000</v>
      </c>
      <c r="F19" s="47"/>
    </row>
    <row r="20" spans="1:6" s="88" customFormat="1" ht="19.5" customHeight="1">
      <c r="A20" s="68" t="s">
        <v>217</v>
      </c>
      <c r="B20" s="57"/>
      <c r="C20" s="111" t="s">
        <v>259</v>
      </c>
      <c r="D20" s="55"/>
      <c r="E20" s="47"/>
      <c r="F20" s="47"/>
    </row>
    <row r="21" spans="1:6" s="88" customFormat="1" ht="19.5" customHeight="1">
      <c r="A21" s="62">
        <v>6</v>
      </c>
      <c r="B21" s="57">
        <v>2000</v>
      </c>
      <c r="C21" s="48" t="s">
        <v>218</v>
      </c>
      <c r="D21" s="55" t="s">
        <v>216</v>
      </c>
      <c r="E21" s="47">
        <v>3000</v>
      </c>
      <c r="F21" s="47"/>
    </row>
    <row r="22" spans="1:6" s="99" customFormat="1" ht="70.5" customHeight="1">
      <c r="A22" s="74">
        <v>7</v>
      </c>
      <c r="B22" s="72"/>
      <c r="C22" s="70" t="s">
        <v>273</v>
      </c>
      <c r="D22" s="67" t="s">
        <v>216</v>
      </c>
      <c r="E22" s="91">
        <v>4000</v>
      </c>
      <c r="F22" s="73"/>
    </row>
    <row r="23" spans="1:6" s="99" customFormat="1" ht="29.25" customHeight="1">
      <c r="A23" s="62">
        <v>8</v>
      </c>
      <c r="B23" s="72"/>
      <c r="C23" s="70" t="s">
        <v>274</v>
      </c>
      <c r="D23" s="55" t="s">
        <v>207</v>
      </c>
      <c r="E23" s="47">
        <v>8000</v>
      </c>
      <c r="F23" s="73"/>
    </row>
    <row r="24" spans="1:6" s="99" customFormat="1" ht="40.5" customHeight="1">
      <c r="A24" s="75">
        <v>9</v>
      </c>
      <c r="B24" s="72">
        <v>6000</v>
      </c>
      <c r="C24" s="70" t="s">
        <v>285</v>
      </c>
      <c r="D24" s="67" t="s">
        <v>215</v>
      </c>
      <c r="E24" s="91">
        <v>7000</v>
      </c>
      <c r="F24" s="73"/>
    </row>
    <row r="25" spans="1:6" s="99" customFormat="1" ht="40.5" customHeight="1">
      <c r="A25" s="407">
        <v>10</v>
      </c>
      <c r="B25" s="408"/>
      <c r="C25" s="357" t="s">
        <v>521</v>
      </c>
      <c r="D25" s="358" t="s">
        <v>528</v>
      </c>
      <c r="E25" s="359"/>
      <c r="F25" s="360"/>
    </row>
    <row r="26" spans="1:6" s="99" customFormat="1" ht="22.5" customHeight="1">
      <c r="A26" s="355"/>
      <c r="B26" s="356"/>
      <c r="C26" s="409" t="s">
        <v>522</v>
      </c>
      <c r="D26" s="358" t="s">
        <v>528</v>
      </c>
      <c r="E26" s="359">
        <v>20000</v>
      </c>
      <c r="F26" s="360"/>
    </row>
    <row r="27" spans="1:6" s="99" customFormat="1" ht="30" customHeight="1">
      <c r="A27" s="355"/>
      <c r="B27" s="356"/>
      <c r="C27" s="409" t="s">
        <v>525</v>
      </c>
      <c r="D27" s="358" t="s">
        <v>528</v>
      </c>
      <c r="E27" s="359">
        <v>60000</v>
      </c>
      <c r="F27" s="360"/>
    </row>
    <row r="28" spans="1:6" s="99" customFormat="1" ht="31.5" customHeight="1">
      <c r="A28" s="355"/>
      <c r="B28" s="356"/>
      <c r="C28" s="409" t="s">
        <v>535</v>
      </c>
      <c r="D28" s="358" t="s">
        <v>528</v>
      </c>
      <c r="E28" s="359">
        <v>100000</v>
      </c>
      <c r="F28" s="360"/>
    </row>
    <row r="29" spans="1:6" s="99" customFormat="1" ht="31.5" customHeight="1">
      <c r="A29" s="355"/>
      <c r="B29" s="356"/>
      <c r="C29" s="409" t="s">
        <v>536</v>
      </c>
      <c r="D29" s="358" t="s">
        <v>528</v>
      </c>
      <c r="E29" s="359">
        <v>150000</v>
      </c>
      <c r="F29" s="360"/>
    </row>
    <row r="30" spans="1:6" s="99" customFormat="1" ht="40.5" customHeight="1">
      <c r="A30" s="407">
        <v>11</v>
      </c>
      <c r="B30" s="408"/>
      <c r="C30" s="357" t="s">
        <v>526</v>
      </c>
      <c r="D30" s="358" t="s">
        <v>528</v>
      </c>
      <c r="E30" s="359">
        <v>15000</v>
      </c>
      <c r="F30" s="73"/>
    </row>
    <row r="31" spans="1:11" s="99" customFormat="1" ht="26.25" customHeight="1">
      <c r="A31" s="62">
        <v>12</v>
      </c>
      <c r="B31" s="57">
        <v>1000</v>
      </c>
      <c r="C31" s="59" t="s">
        <v>233</v>
      </c>
      <c r="D31" s="55" t="s">
        <v>216</v>
      </c>
      <c r="E31" s="47">
        <v>4000</v>
      </c>
      <c r="F31" s="47"/>
      <c r="G31" s="88"/>
      <c r="H31" s="88"/>
      <c r="I31" s="88"/>
      <c r="J31" s="88"/>
      <c r="K31" s="88"/>
    </row>
    <row r="32" spans="1:6" s="88" customFormat="1" ht="19.5" customHeight="1">
      <c r="A32" s="68" t="s">
        <v>217</v>
      </c>
      <c r="B32" s="57"/>
      <c r="C32" s="111" t="s">
        <v>234</v>
      </c>
      <c r="D32" s="55"/>
      <c r="E32" s="47"/>
      <c r="F32" s="47"/>
    </row>
    <row r="33" spans="1:6" s="88" customFormat="1" ht="19.5" customHeight="1">
      <c r="A33" s="62">
        <v>13</v>
      </c>
      <c r="B33" s="57">
        <v>1200</v>
      </c>
      <c r="C33" s="48" t="s">
        <v>153</v>
      </c>
      <c r="D33" s="55" t="s">
        <v>216</v>
      </c>
      <c r="E33" s="47">
        <v>4000</v>
      </c>
      <c r="F33" s="47"/>
    </row>
    <row r="34" spans="1:6" s="88" customFormat="1" ht="19.5" customHeight="1">
      <c r="A34" s="62">
        <v>14</v>
      </c>
      <c r="B34" s="57"/>
      <c r="C34" s="48" t="s">
        <v>154</v>
      </c>
      <c r="D34" s="55"/>
      <c r="E34" s="47"/>
      <c r="F34" s="47"/>
    </row>
    <row r="35" spans="1:6" s="88" customFormat="1" ht="19.5" customHeight="1">
      <c r="A35" s="62"/>
      <c r="B35" s="57">
        <v>1800</v>
      </c>
      <c r="C35" s="51" t="s">
        <v>158</v>
      </c>
      <c r="D35" s="55" t="s">
        <v>215</v>
      </c>
      <c r="E35" s="47">
        <v>6000</v>
      </c>
      <c r="F35" s="47"/>
    </row>
    <row r="36" spans="1:6" s="88" customFormat="1" ht="19.5" customHeight="1">
      <c r="A36" s="62"/>
      <c r="B36" s="57">
        <v>1700</v>
      </c>
      <c r="C36" s="51" t="s">
        <v>159</v>
      </c>
      <c r="D36" s="55" t="s">
        <v>215</v>
      </c>
      <c r="E36" s="47">
        <v>5000</v>
      </c>
      <c r="F36" s="47"/>
    </row>
    <row r="37" spans="1:6" s="88" customFormat="1" ht="19.5" customHeight="1">
      <c r="A37" s="62"/>
      <c r="B37" s="57">
        <v>1500</v>
      </c>
      <c r="C37" s="51" t="s">
        <v>160</v>
      </c>
      <c r="D37" s="55" t="s">
        <v>215</v>
      </c>
      <c r="E37" s="47">
        <v>4000</v>
      </c>
      <c r="F37" s="47"/>
    </row>
    <row r="38" spans="1:6" s="88" customFormat="1" ht="19.5" customHeight="1">
      <c r="A38" s="62"/>
      <c r="B38" s="57">
        <v>1200</v>
      </c>
      <c r="C38" s="51" t="s">
        <v>161</v>
      </c>
      <c r="D38" s="55" t="s">
        <v>215</v>
      </c>
      <c r="E38" s="47">
        <v>3000</v>
      </c>
      <c r="F38" s="47"/>
    </row>
    <row r="39" spans="1:6" s="88" customFormat="1" ht="19.5" customHeight="1">
      <c r="A39" s="62">
        <v>15</v>
      </c>
      <c r="B39" s="57">
        <v>3000</v>
      </c>
      <c r="C39" s="48" t="s">
        <v>162</v>
      </c>
      <c r="D39" s="55" t="s">
        <v>215</v>
      </c>
      <c r="E39" s="47">
        <v>3500</v>
      </c>
      <c r="F39" s="47"/>
    </row>
    <row r="40" spans="1:6" s="88" customFormat="1" ht="19.5" customHeight="1">
      <c r="A40" s="68" t="s">
        <v>217</v>
      </c>
      <c r="B40" s="57"/>
      <c r="C40" s="111" t="s">
        <v>235</v>
      </c>
      <c r="D40" s="55"/>
      <c r="E40" s="47"/>
      <c r="F40" s="47"/>
    </row>
    <row r="41" spans="1:6" s="88" customFormat="1" ht="19.5" customHeight="1">
      <c r="A41" s="62">
        <v>16</v>
      </c>
      <c r="B41" s="57">
        <v>2000</v>
      </c>
      <c r="C41" s="112" t="s">
        <v>6</v>
      </c>
      <c r="D41" s="55" t="s">
        <v>215</v>
      </c>
      <c r="E41" s="47">
        <v>4500</v>
      </c>
      <c r="F41" s="47"/>
    </row>
    <row r="42" spans="1:6" s="88" customFormat="1" ht="19.5" customHeight="1">
      <c r="A42" s="62">
        <v>17</v>
      </c>
      <c r="B42" s="57"/>
      <c r="C42" s="48" t="s">
        <v>222</v>
      </c>
      <c r="D42" s="55" t="s">
        <v>215</v>
      </c>
      <c r="E42" s="47">
        <v>8000</v>
      </c>
      <c r="F42" s="47"/>
    </row>
    <row r="43" spans="1:6" s="88" customFormat="1" ht="19.5" customHeight="1">
      <c r="A43" s="62">
        <v>18</v>
      </c>
      <c r="B43" s="57">
        <v>4000</v>
      </c>
      <c r="C43" s="48" t="s">
        <v>407</v>
      </c>
      <c r="D43" s="55" t="s">
        <v>215</v>
      </c>
      <c r="E43" s="47">
        <v>10000</v>
      </c>
      <c r="F43" s="66"/>
    </row>
    <row r="44" spans="1:11" s="88" customFormat="1" ht="32.25" customHeight="1">
      <c r="A44" s="75">
        <v>19</v>
      </c>
      <c r="B44" s="72"/>
      <c r="C44" s="76" t="s">
        <v>275</v>
      </c>
      <c r="D44" s="67" t="s">
        <v>215</v>
      </c>
      <c r="E44" s="91">
        <v>3000</v>
      </c>
      <c r="F44" s="100"/>
      <c r="G44" s="99"/>
      <c r="H44" s="99"/>
      <c r="I44" s="99"/>
      <c r="J44" s="99"/>
      <c r="K44" s="99"/>
    </row>
    <row r="45" spans="1:6" s="99" customFormat="1" ht="21" customHeight="1">
      <c r="A45" s="74">
        <v>20</v>
      </c>
      <c r="B45" s="64"/>
      <c r="C45" s="70" t="s">
        <v>408</v>
      </c>
      <c r="D45" s="67" t="s">
        <v>215</v>
      </c>
      <c r="E45" s="91">
        <v>40000</v>
      </c>
      <c r="F45" s="100"/>
    </row>
    <row r="46" spans="1:6" s="99" customFormat="1" ht="21" customHeight="1">
      <c r="A46" s="74">
        <v>21</v>
      </c>
      <c r="B46" s="64"/>
      <c r="C46" s="70" t="s">
        <v>409</v>
      </c>
      <c r="D46" s="67" t="s">
        <v>215</v>
      </c>
      <c r="E46" s="91">
        <v>10000</v>
      </c>
      <c r="F46" s="100"/>
    </row>
    <row r="47" spans="1:11" s="99" customFormat="1" ht="21" customHeight="1">
      <c r="A47" s="62" t="s">
        <v>52</v>
      </c>
      <c r="B47" s="57"/>
      <c r="C47" s="94" t="s">
        <v>163</v>
      </c>
      <c r="D47" s="55"/>
      <c r="E47" s="47"/>
      <c r="F47" s="47"/>
      <c r="G47" s="88"/>
      <c r="H47" s="88"/>
      <c r="I47" s="88"/>
      <c r="J47" s="88"/>
      <c r="K47" s="88"/>
    </row>
    <row r="48" spans="1:6" s="88" customFormat="1" ht="21" customHeight="1">
      <c r="A48" s="68" t="s">
        <v>217</v>
      </c>
      <c r="B48" s="57"/>
      <c r="C48" s="111" t="s">
        <v>237</v>
      </c>
      <c r="D48" s="55"/>
      <c r="E48" s="47"/>
      <c r="F48" s="47"/>
    </row>
    <row r="49" spans="1:6" s="88" customFormat="1" ht="21" customHeight="1">
      <c r="A49" s="62">
        <v>1</v>
      </c>
      <c r="B49" s="57"/>
      <c r="C49" s="48" t="s">
        <v>483</v>
      </c>
      <c r="D49" s="55"/>
      <c r="E49" s="47"/>
      <c r="F49" s="47"/>
    </row>
    <row r="50" spans="1:6" s="88" customFormat="1" ht="21" customHeight="1">
      <c r="A50" s="62"/>
      <c r="B50" s="57">
        <v>10000</v>
      </c>
      <c r="C50" s="51" t="s">
        <v>164</v>
      </c>
      <c r="D50" s="55" t="s">
        <v>207</v>
      </c>
      <c r="E50" s="47">
        <v>50000</v>
      </c>
      <c r="F50" s="47"/>
    </row>
    <row r="51" spans="1:6" s="88" customFormat="1" ht="21" customHeight="1">
      <c r="A51" s="62"/>
      <c r="B51" s="57">
        <v>15000</v>
      </c>
      <c r="C51" s="51" t="s">
        <v>180</v>
      </c>
      <c r="D51" s="321" t="s">
        <v>207</v>
      </c>
      <c r="E51" s="322">
        <v>100000</v>
      </c>
      <c r="F51" s="47"/>
    </row>
    <row r="52" spans="1:6" s="88" customFormat="1" ht="21" customHeight="1">
      <c r="A52" s="62"/>
      <c r="B52" s="57">
        <v>20000</v>
      </c>
      <c r="C52" s="51" t="s">
        <v>228</v>
      </c>
      <c r="D52" s="55" t="s">
        <v>207</v>
      </c>
      <c r="E52" s="322">
        <v>150000</v>
      </c>
      <c r="F52" s="47"/>
    </row>
    <row r="53" spans="1:6" s="88" customFormat="1" ht="21" customHeight="1">
      <c r="A53" s="62"/>
      <c r="B53" s="57">
        <v>35000</v>
      </c>
      <c r="C53" s="51" t="s">
        <v>167</v>
      </c>
      <c r="D53" s="55" t="s">
        <v>207</v>
      </c>
      <c r="E53" s="322">
        <v>200000</v>
      </c>
      <c r="F53" s="47"/>
    </row>
    <row r="54" spans="1:6" s="88" customFormat="1" ht="21" customHeight="1">
      <c r="A54" s="62"/>
      <c r="B54" s="57">
        <v>50000</v>
      </c>
      <c r="C54" s="51" t="s">
        <v>229</v>
      </c>
      <c r="D54" s="55" t="s">
        <v>207</v>
      </c>
      <c r="E54" s="322">
        <v>250000</v>
      </c>
      <c r="F54" s="47"/>
    </row>
    <row r="55" spans="1:6" s="88" customFormat="1" ht="21" customHeight="1">
      <c r="A55" s="62"/>
      <c r="B55" s="57">
        <v>100000</v>
      </c>
      <c r="C55" s="51" t="s">
        <v>230</v>
      </c>
      <c r="D55" s="55" t="s">
        <v>207</v>
      </c>
      <c r="E55" s="322">
        <v>170000</v>
      </c>
      <c r="F55" s="47"/>
    </row>
    <row r="56" spans="1:6" s="88" customFormat="1" ht="21" customHeight="1">
      <c r="A56" s="62">
        <v>2</v>
      </c>
      <c r="B56" s="57"/>
      <c r="C56" s="48" t="s">
        <v>482</v>
      </c>
      <c r="D56" s="55"/>
      <c r="E56" s="47"/>
      <c r="F56" s="66"/>
    </row>
    <row r="57" spans="1:6" s="88" customFormat="1" ht="30.75" customHeight="1">
      <c r="A57" s="62"/>
      <c r="B57" s="57">
        <v>30000</v>
      </c>
      <c r="C57" s="51" t="s">
        <v>164</v>
      </c>
      <c r="D57" s="55" t="s">
        <v>208</v>
      </c>
      <c r="E57" s="47">
        <v>35000</v>
      </c>
      <c r="F57" s="47"/>
    </row>
    <row r="58" spans="1:6" s="88" customFormat="1" ht="21" customHeight="1">
      <c r="A58" s="62"/>
      <c r="B58" s="58">
        <v>45000</v>
      </c>
      <c r="C58" s="51" t="s">
        <v>180</v>
      </c>
      <c r="D58" s="55" t="s">
        <v>208</v>
      </c>
      <c r="E58" s="322">
        <v>85000</v>
      </c>
      <c r="F58" s="47"/>
    </row>
    <row r="59" spans="1:6" s="88" customFormat="1" ht="21" customHeight="1">
      <c r="A59" s="62"/>
      <c r="B59" s="57">
        <v>60000</v>
      </c>
      <c r="C59" s="51" t="s">
        <v>168</v>
      </c>
      <c r="D59" s="55" t="s">
        <v>208</v>
      </c>
      <c r="E59" s="322">
        <v>130000</v>
      </c>
      <c r="F59" s="47"/>
    </row>
    <row r="60" spans="1:6" s="88" customFormat="1" ht="21" customHeight="1">
      <c r="A60" s="62"/>
      <c r="B60" s="57">
        <v>90000</v>
      </c>
      <c r="C60" s="51" t="s">
        <v>167</v>
      </c>
      <c r="D60" s="55" t="s">
        <v>208</v>
      </c>
      <c r="E60" s="322">
        <v>150000</v>
      </c>
      <c r="F60" s="47"/>
    </row>
    <row r="61" spans="1:6" s="88" customFormat="1" ht="21" customHeight="1">
      <c r="A61" s="62"/>
      <c r="B61" s="57">
        <v>120000</v>
      </c>
      <c r="C61" s="51" t="s">
        <v>231</v>
      </c>
      <c r="D61" s="55" t="s">
        <v>208</v>
      </c>
      <c r="E61" s="322">
        <v>170000</v>
      </c>
      <c r="F61" s="47"/>
    </row>
    <row r="62" spans="1:6" s="88" customFormat="1" ht="21" customHeight="1">
      <c r="A62" s="62"/>
      <c r="B62" s="57">
        <v>150000</v>
      </c>
      <c r="C62" s="51" t="s">
        <v>170</v>
      </c>
      <c r="D62" s="55" t="s">
        <v>208</v>
      </c>
      <c r="E62" s="322">
        <v>120000</v>
      </c>
      <c r="F62" s="47"/>
    </row>
    <row r="63" spans="1:11" s="88" customFormat="1" ht="24.75" customHeight="1">
      <c r="A63" s="77">
        <v>3</v>
      </c>
      <c r="B63" s="78"/>
      <c r="C63" s="80" t="s">
        <v>479</v>
      </c>
      <c r="D63" s="62"/>
      <c r="E63" s="79"/>
      <c r="F63" s="403"/>
      <c r="G63" s="97"/>
      <c r="H63" s="97"/>
      <c r="I63" s="97"/>
      <c r="J63" s="97"/>
      <c r="K63" s="97"/>
    </row>
    <row r="64" spans="1:11" s="97" customFormat="1" ht="26.25" customHeight="1">
      <c r="A64" s="62"/>
      <c r="B64" s="57">
        <v>50000</v>
      </c>
      <c r="C64" s="51" t="s">
        <v>164</v>
      </c>
      <c r="D64" s="55" t="s">
        <v>207</v>
      </c>
      <c r="E64" s="401">
        <v>70000</v>
      </c>
      <c r="F64" s="404"/>
      <c r="G64" s="88"/>
      <c r="H64" s="88"/>
      <c r="I64" s="88"/>
      <c r="J64" s="88"/>
      <c r="K64" s="88"/>
    </row>
    <row r="65" spans="1:6" s="88" customFormat="1" ht="21" customHeight="1">
      <c r="A65" s="62"/>
      <c r="B65" s="57">
        <v>75000</v>
      </c>
      <c r="C65" s="51" t="s">
        <v>260</v>
      </c>
      <c r="D65" s="55" t="s">
        <v>207</v>
      </c>
      <c r="E65" s="401">
        <v>120000</v>
      </c>
      <c r="F65" s="405"/>
    </row>
    <row r="66" spans="1:6" s="88" customFormat="1" ht="21" customHeight="1">
      <c r="A66" s="62"/>
      <c r="B66" s="57">
        <v>100000</v>
      </c>
      <c r="C66" s="51" t="s">
        <v>168</v>
      </c>
      <c r="D66" s="55" t="s">
        <v>207</v>
      </c>
      <c r="E66" s="402">
        <v>200000</v>
      </c>
      <c r="F66" s="405"/>
    </row>
    <row r="67" spans="1:6" s="88" customFormat="1" ht="21" customHeight="1">
      <c r="A67" s="62"/>
      <c r="B67" s="57">
        <v>300000</v>
      </c>
      <c r="C67" s="51" t="s">
        <v>171</v>
      </c>
      <c r="D67" s="55" t="s">
        <v>207</v>
      </c>
      <c r="E67" s="402">
        <v>300000</v>
      </c>
      <c r="F67" s="405"/>
    </row>
    <row r="68" spans="1:6" s="88" customFormat="1" ht="21" customHeight="1">
      <c r="A68" s="62"/>
      <c r="B68" s="57">
        <v>400000</v>
      </c>
      <c r="C68" s="51" t="s">
        <v>172</v>
      </c>
      <c r="D68" s="55" t="s">
        <v>207</v>
      </c>
      <c r="E68" s="402">
        <v>400000</v>
      </c>
      <c r="F68" s="405"/>
    </row>
    <row r="69" spans="1:6" s="88" customFormat="1" ht="21" customHeight="1">
      <c r="A69" s="62"/>
      <c r="B69" s="57">
        <v>150000</v>
      </c>
      <c r="C69" s="51" t="s">
        <v>173</v>
      </c>
      <c r="D69" s="55" t="s">
        <v>207</v>
      </c>
      <c r="E69" s="402">
        <v>150000</v>
      </c>
      <c r="F69" s="406"/>
    </row>
    <row r="70" spans="1:6" s="88" customFormat="1" ht="0.75" customHeight="1">
      <c r="A70" s="62"/>
      <c r="B70" s="57"/>
      <c r="C70" s="51"/>
      <c r="D70" s="55"/>
      <c r="E70" s="56"/>
      <c r="F70" s="310"/>
    </row>
    <row r="71" spans="1:6" s="88" customFormat="1" ht="20.25" customHeight="1">
      <c r="A71" s="62"/>
      <c r="B71" s="57"/>
      <c r="C71" s="48" t="s">
        <v>238</v>
      </c>
      <c r="D71" s="55"/>
      <c r="E71" s="56"/>
      <c r="F71" s="56"/>
    </row>
    <row r="72" spans="1:6" s="88" customFormat="1" ht="21" customHeight="1">
      <c r="A72" s="62"/>
      <c r="B72" s="57"/>
      <c r="C72" s="51" t="s">
        <v>239</v>
      </c>
      <c r="D72" s="55" t="s">
        <v>207</v>
      </c>
      <c r="E72" s="56">
        <v>1500</v>
      </c>
      <c r="F72" s="69"/>
    </row>
    <row r="73" spans="1:6" s="88" customFormat="1" ht="21" customHeight="1">
      <c r="A73" s="62"/>
      <c r="B73" s="57"/>
      <c r="C73" s="51" t="s">
        <v>232</v>
      </c>
      <c r="D73" s="55" t="s">
        <v>215</v>
      </c>
      <c r="E73" s="56">
        <v>80000</v>
      </c>
      <c r="F73" s="56"/>
    </row>
    <row r="74" spans="1:6" s="88" customFormat="1" ht="21" customHeight="1">
      <c r="A74" s="62">
        <v>4</v>
      </c>
      <c r="B74" s="57"/>
      <c r="C74" s="48" t="s">
        <v>481</v>
      </c>
      <c r="D74" s="55"/>
      <c r="E74" s="47"/>
      <c r="F74" s="47"/>
    </row>
    <row r="75" spans="1:6" s="88" customFormat="1" ht="21" customHeight="1">
      <c r="A75" s="62"/>
      <c r="B75" s="57">
        <v>20000</v>
      </c>
      <c r="C75" s="51" t="s">
        <v>147</v>
      </c>
      <c r="D75" s="55" t="s">
        <v>207</v>
      </c>
      <c r="E75" s="47">
        <v>40000</v>
      </c>
      <c r="F75" s="47"/>
    </row>
    <row r="76" spans="1:6" s="88" customFormat="1" ht="21" customHeight="1">
      <c r="A76" s="62"/>
      <c r="B76" s="57">
        <v>100000</v>
      </c>
      <c r="C76" s="51" t="s">
        <v>224</v>
      </c>
      <c r="D76" s="55" t="s">
        <v>207</v>
      </c>
      <c r="E76" s="47">
        <v>150000</v>
      </c>
      <c r="F76" s="47"/>
    </row>
    <row r="77" spans="1:6" s="88" customFormat="1" ht="21" customHeight="1">
      <c r="A77" s="62"/>
      <c r="B77" s="57">
        <v>300000</v>
      </c>
      <c r="C77" s="51" t="s">
        <v>174</v>
      </c>
      <c r="D77" s="55" t="s">
        <v>207</v>
      </c>
      <c r="E77" s="47">
        <v>300000</v>
      </c>
      <c r="F77" s="47"/>
    </row>
    <row r="78" spans="1:6" s="88" customFormat="1" ht="21" customHeight="1">
      <c r="A78" s="68" t="s">
        <v>217</v>
      </c>
      <c r="B78" s="101"/>
      <c r="C78" s="111" t="s">
        <v>240</v>
      </c>
      <c r="D78" s="55"/>
      <c r="E78" s="47"/>
      <c r="F78" s="47"/>
    </row>
    <row r="79" spans="1:6" s="88" customFormat="1" ht="21" customHeight="1">
      <c r="A79" s="62">
        <v>5</v>
      </c>
      <c r="B79" s="57"/>
      <c r="C79" s="48" t="s">
        <v>480</v>
      </c>
      <c r="D79" s="55"/>
      <c r="E79" s="47"/>
      <c r="F79" s="47"/>
    </row>
    <row r="80" spans="1:6" s="88" customFormat="1" ht="21" customHeight="1">
      <c r="A80" s="62"/>
      <c r="B80" s="57">
        <v>50000</v>
      </c>
      <c r="C80" s="51" t="s">
        <v>147</v>
      </c>
      <c r="D80" s="55" t="s">
        <v>207</v>
      </c>
      <c r="E80" s="322">
        <v>100000</v>
      </c>
      <c r="F80" s="47"/>
    </row>
    <row r="81" spans="1:6" s="88" customFormat="1" ht="21" customHeight="1">
      <c r="A81" s="62"/>
      <c r="B81" s="57">
        <v>100000</v>
      </c>
      <c r="C81" s="51" t="s">
        <v>180</v>
      </c>
      <c r="D81" s="55" t="s">
        <v>207</v>
      </c>
      <c r="E81" s="47">
        <v>240000</v>
      </c>
      <c r="F81" s="47"/>
    </row>
    <row r="82" spans="1:6" s="88" customFormat="1" ht="21" customHeight="1">
      <c r="A82" s="62"/>
      <c r="B82" s="57">
        <v>150000</v>
      </c>
      <c r="C82" s="51" t="s">
        <v>168</v>
      </c>
      <c r="D82" s="55" t="s">
        <v>207</v>
      </c>
      <c r="E82" s="47">
        <v>420000</v>
      </c>
      <c r="F82" s="47"/>
    </row>
    <row r="83" spans="1:6" s="88" customFormat="1" ht="21" customHeight="1">
      <c r="A83" s="62"/>
      <c r="B83" s="57">
        <v>400000</v>
      </c>
      <c r="C83" s="51" t="s">
        <v>175</v>
      </c>
      <c r="D83" s="55" t="s">
        <v>207</v>
      </c>
      <c r="E83" s="322">
        <v>720000</v>
      </c>
      <c r="F83" s="47"/>
    </row>
    <row r="84" spans="1:6" s="88" customFormat="1" ht="21" customHeight="1">
      <c r="A84" s="62"/>
      <c r="B84" s="57">
        <v>600000</v>
      </c>
      <c r="C84" s="51" t="s">
        <v>176</v>
      </c>
      <c r="D84" s="55" t="s">
        <v>207</v>
      </c>
      <c r="E84" s="323">
        <v>1200000</v>
      </c>
      <c r="F84" s="56"/>
    </row>
    <row r="85" spans="1:6" s="88" customFormat="1" ht="21" customHeight="1">
      <c r="A85" s="62"/>
      <c r="B85" s="57">
        <v>700000</v>
      </c>
      <c r="C85" s="51" t="s">
        <v>177</v>
      </c>
      <c r="D85" s="55" t="s">
        <v>207</v>
      </c>
      <c r="E85" s="323">
        <v>2300000</v>
      </c>
      <c r="F85" s="56"/>
    </row>
    <row r="86" spans="1:6" s="88" customFormat="1" ht="21" customHeight="1">
      <c r="A86" s="62">
        <v>6</v>
      </c>
      <c r="B86" s="57"/>
      <c r="C86" s="48" t="s">
        <v>484</v>
      </c>
      <c r="D86" s="55"/>
      <c r="E86" s="47"/>
      <c r="F86" s="47"/>
    </row>
    <row r="87" spans="1:6" s="88" customFormat="1" ht="21" customHeight="1">
      <c r="A87" s="62"/>
      <c r="B87" s="57">
        <v>50000</v>
      </c>
      <c r="C87" s="51" t="s">
        <v>147</v>
      </c>
      <c r="D87" s="55" t="s">
        <v>207</v>
      </c>
      <c r="E87" s="47">
        <v>100000</v>
      </c>
      <c r="F87" s="47"/>
    </row>
    <row r="88" spans="1:6" s="88" customFormat="1" ht="21" customHeight="1">
      <c r="A88" s="62"/>
      <c r="B88" s="57">
        <v>100000</v>
      </c>
      <c r="C88" s="51" t="s">
        <v>261</v>
      </c>
      <c r="D88" s="55" t="s">
        <v>207</v>
      </c>
      <c r="E88" s="47">
        <v>240000</v>
      </c>
      <c r="F88" s="47"/>
    </row>
    <row r="89" spans="1:6" s="88" customFormat="1" ht="21" customHeight="1">
      <c r="A89" s="62"/>
      <c r="B89" s="57">
        <v>150000</v>
      </c>
      <c r="C89" s="51" t="s">
        <v>178</v>
      </c>
      <c r="D89" s="55" t="s">
        <v>207</v>
      </c>
      <c r="E89" s="322">
        <v>450000</v>
      </c>
      <c r="F89" s="47"/>
    </row>
    <row r="90" spans="1:6" s="88" customFormat="1" ht="21" customHeight="1">
      <c r="A90" s="62"/>
      <c r="B90" s="57">
        <v>500000</v>
      </c>
      <c r="C90" s="51" t="s">
        <v>179</v>
      </c>
      <c r="D90" s="55" t="s">
        <v>207</v>
      </c>
      <c r="E90" s="322">
        <v>950000</v>
      </c>
      <c r="F90" s="47"/>
    </row>
    <row r="91" spans="1:6" s="88" customFormat="1" ht="21" customHeight="1">
      <c r="A91" s="62"/>
      <c r="B91" s="57">
        <v>700000</v>
      </c>
      <c r="C91" s="51" t="s">
        <v>169</v>
      </c>
      <c r="D91" s="55" t="s">
        <v>207</v>
      </c>
      <c r="E91" s="322">
        <v>1800000</v>
      </c>
      <c r="F91" s="47"/>
    </row>
    <row r="92" spans="1:6" s="88" customFormat="1" ht="21" customHeight="1">
      <c r="A92" s="62"/>
      <c r="B92" s="57">
        <v>1000000</v>
      </c>
      <c r="C92" s="51" t="s">
        <v>170</v>
      </c>
      <c r="D92" s="55" t="s">
        <v>207</v>
      </c>
      <c r="E92" s="322">
        <v>3200000</v>
      </c>
      <c r="F92" s="47"/>
    </row>
    <row r="93" spans="1:6" s="88" customFormat="1" ht="21" customHeight="1">
      <c r="A93" s="249">
        <v>7</v>
      </c>
      <c r="B93" s="250"/>
      <c r="C93" s="251" t="s">
        <v>543</v>
      </c>
      <c r="D93" s="168"/>
      <c r="E93" s="162"/>
      <c r="F93" s="162"/>
    </row>
    <row r="94" spans="1:6" s="88" customFormat="1" ht="21" customHeight="1">
      <c r="A94" s="62"/>
      <c r="B94" s="57">
        <v>30000</v>
      </c>
      <c r="C94" s="51" t="s">
        <v>164</v>
      </c>
      <c r="D94" s="55" t="s">
        <v>207</v>
      </c>
      <c r="E94" s="47">
        <v>70000</v>
      </c>
      <c r="F94" s="47"/>
    </row>
    <row r="95" spans="1:6" s="88" customFormat="1" ht="19.5" customHeight="1">
      <c r="A95" s="62"/>
      <c r="B95" s="57">
        <v>50000</v>
      </c>
      <c r="C95" s="51" t="s">
        <v>180</v>
      </c>
      <c r="D95" s="55" t="s">
        <v>207</v>
      </c>
      <c r="E95" s="322">
        <v>120000</v>
      </c>
      <c r="F95" s="47"/>
    </row>
    <row r="96" spans="1:6" s="88" customFormat="1" ht="19.5" customHeight="1">
      <c r="A96" s="62"/>
      <c r="B96" s="57">
        <v>85000</v>
      </c>
      <c r="C96" s="51" t="s">
        <v>168</v>
      </c>
      <c r="D96" s="55" t="s">
        <v>207</v>
      </c>
      <c r="E96" s="322">
        <v>240000</v>
      </c>
      <c r="F96" s="47"/>
    </row>
    <row r="97" spans="1:6" s="88" customFormat="1" ht="19.5" customHeight="1">
      <c r="A97" s="62"/>
      <c r="B97" s="57">
        <v>120000</v>
      </c>
      <c r="C97" s="51" t="s">
        <v>181</v>
      </c>
      <c r="D97" s="55" t="s">
        <v>207</v>
      </c>
      <c r="E97" s="322">
        <v>350000</v>
      </c>
      <c r="F97" s="47"/>
    </row>
    <row r="98" spans="1:6" s="88" customFormat="1" ht="19.5" customHeight="1">
      <c r="A98" s="62"/>
      <c r="B98" s="57">
        <v>200000</v>
      </c>
      <c r="C98" s="51" t="s">
        <v>182</v>
      </c>
      <c r="D98" s="55" t="s">
        <v>207</v>
      </c>
      <c r="E98" s="322">
        <v>600000</v>
      </c>
      <c r="F98" s="47"/>
    </row>
    <row r="99" spans="1:6" s="88" customFormat="1" ht="19.5" customHeight="1">
      <c r="A99" s="62">
        <v>8</v>
      </c>
      <c r="B99" s="57"/>
      <c r="C99" s="48" t="s">
        <v>485</v>
      </c>
      <c r="D99" s="55"/>
      <c r="E99" s="47"/>
      <c r="F99" s="47"/>
    </row>
    <row r="100" spans="1:6" s="88" customFormat="1" ht="19.5" customHeight="1">
      <c r="A100" s="62"/>
      <c r="B100" s="57">
        <v>25000</v>
      </c>
      <c r="C100" s="51" t="s">
        <v>164</v>
      </c>
      <c r="D100" s="55" t="s">
        <v>207</v>
      </c>
      <c r="E100" s="47">
        <v>70000</v>
      </c>
      <c r="F100" s="47"/>
    </row>
    <row r="101" spans="1:6" s="88" customFormat="1" ht="19.5" customHeight="1">
      <c r="A101" s="62"/>
      <c r="B101" s="57">
        <v>50000</v>
      </c>
      <c r="C101" s="51" t="s">
        <v>180</v>
      </c>
      <c r="D101" s="55" t="s">
        <v>207</v>
      </c>
      <c r="E101" s="322">
        <v>120000</v>
      </c>
      <c r="F101" s="47"/>
    </row>
    <row r="102" spans="1:6" s="88" customFormat="1" ht="19.5" customHeight="1">
      <c r="A102" s="62"/>
      <c r="B102" s="57">
        <v>85000</v>
      </c>
      <c r="C102" s="51" t="s">
        <v>168</v>
      </c>
      <c r="D102" s="55" t="s">
        <v>207</v>
      </c>
      <c r="E102" s="322">
        <v>240000</v>
      </c>
      <c r="F102" s="47"/>
    </row>
    <row r="103" spans="1:6" s="88" customFormat="1" ht="19.5" customHeight="1">
      <c r="A103" s="62"/>
      <c r="B103" s="57">
        <v>120000</v>
      </c>
      <c r="C103" s="51" t="s">
        <v>181</v>
      </c>
      <c r="D103" s="55" t="s">
        <v>207</v>
      </c>
      <c r="E103" s="322">
        <v>350000</v>
      </c>
      <c r="F103" s="47"/>
    </row>
    <row r="104" spans="1:6" s="88" customFormat="1" ht="19.5" customHeight="1">
      <c r="A104" s="62"/>
      <c r="B104" s="57">
        <v>150000</v>
      </c>
      <c r="C104" s="51" t="s">
        <v>182</v>
      </c>
      <c r="D104" s="55" t="s">
        <v>207</v>
      </c>
      <c r="E104" s="322">
        <v>600000</v>
      </c>
      <c r="F104" s="47"/>
    </row>
    <row r="105" spans="1:6" s="88" customFormat="1" ht="19.5" customHeight="1">
      <c r="A105" s="74">
        <v>9</v>
      </c>
      <c r="B105" s="57"/>
      <c r="C105" s="80" t="s">
        <v>241</v>
      </c>
      <c r="D105" s="55"/>
      <c r="E105" s="47"/>
      <c r="F105" s="47"/>
    </row>
    <row r="106" spans="1:6" s="88" customFormat="1" ht="19.5" customHeight="1">
      <c r="A106" s="62"/>
      <c r="B106" s="57">
        <v>20000</v>
      </c>
      <c r="C106" s="51" t="s">
        <v>164</v>
      </c>
      <c r="D106" s="55" t="s">
        <v>207</v>
      </c>
      <c r="E106" s="322">
        <v>60000</v>
      </c>
      <c r="F106" s="47"/>
    </row>
    <row r="107" spans="1:6" s="88" customFormat="1" ht="19.5" customHeight="1">
      <c r="A107" s="62"/>
      <c r="B107" s="57">
        <v>40000</v>
      </c>
      <c r="C107" s="51" t="s">
        <v>180</v>
      </c>
      <c r="D107" s="55" t="s">
        <v>207</v>
      </c>
      <c r="E107" s="322">
        <v>120000</v>
      </c>
      <c r="F107" s="47"/>
    </row>
    <row r="108" spans="1:6" s="88" customFormat="1" ht="19.5" customHeight="1">
      <c r="A108" s="62"/>
      <c r="B108" s="57">
        <v>60000</v>
      </c>
      <c r="C108" s="51" t="s">
        <v>168</v>
      </c>
      <c r="D108" s="55" t="s">
        <v>207</v>
      </c>
      <c r="E108" s="322">
        <v>200000</v>
      </c>
      <c r="F108" s="47"/>
    </row>
    <row r="109" spans="1:6" s="88" customFormat="1" ht="19.5" customHeight="1">
      <c r="A109" s="62"/>
      <c r="B109" s="57">
        <v>80000</v>
      </c>
      <c r="C109" s="51" t="s">
        <v>501</v>
      </c>
      <c r="D109" s="55" t="s">
        <v>207</v>
      </c>
      <c r="E109" s="322">
        <v>240000</v>
      </c>
      <c r="F109" s="47"/>
    </row>
    <row r="110" spans="1:6" s="88" customFormat="1" ht="19.5" customHeight="1">
      <c r="A110" s="62">
        <v>10</v>
      </c>
      <c r="B110" s="57"/>
      <c r="C110" s="59" t="s">
        <v>486</v>
      </c>
      <c r="D110" s="55"/>
      <c r="E110" s="47"/>
      <c r="F110" s="47"/>
    </row>
    <row r="111" spans="1:6" s="88" customFormat="1" ht="19.5" customHeight="1">
      <c r="A111" s="62"/>
      <c r="B111" s="57"/>
      <c r="C111" s="51" t="s">
        <v>164</v>
      </c>
      <c r="D111" s="55" t="s">
        <v>207</v>
      </c>
      <c r="E111" s="47">
        <v>80000</v>
      </c>
      <c r="F111" s="47"/>
    </row>
    <row r="112" spans="1:6" s="88" customFormat="1" ht="22.5" customHeight="1">
      <c r="A112" s="62"/>
      <c r="B112" s="57"/>
      <c r="C112" s="51" t="s">
        <v>180</v>
      </c>
      <c r="D112" s="55" t="s">
        <v>207</v>
      </c>
      <c r="E112" s="47">
        <v>120000</v>
      </c>
      <c r="F112" s="47"/>
    </row>
    <row r="113" spans="1:6" s="88" customFormat="1" ht="22.5" customHeight="1">
      <c r="A113" s="62"/>
      <c r="B113" s="57"/>
      <c r="C113" s="51" t="s">
        <v>168</v>
      </c>
      <c r="D113" s="55" t="s">
        <v>207</v>
      </c>
      <c r="E113" s="47">
        <v>220000</v>
      </c>
      <c r="F113" s="47"/>
    </row>
    <row r="114" spans="1:6" s="88" customFormat="1" ht="22.5" customHeight="1">
      <c r="A114" s="62"/>
      <c r="B114" s="57"/>
      <c r="C114" s="51" t="s">
        <v>181</v>
      </c>
      <c r="D114" s="55" t="s">
        <v>207</v>
      </c>
      <c r="E114" s="47">
        <v>400000</v>
      </c>
      <c r="F114" s="47"/>
    </row>
    <row r="115" spans="1:6" s="88" customFormat="1" ht="22.5" customHeight="1">
      <c r="A115" s="62"/>
      <c r="B115" s="57"/>
      <c r="C115" s="60" t="s">
        <v>182</v>
      </c>
      <c r="D115" s="55" t="s">
        <v>207</v>
      </c>
      <c r="E115" s="47">
        <v>600000</v>
      </c>
      <c r="F115" s="47"/>
    </row>
    <row r="116" spans="1:6" s="88" customFormat="1" ht="22.5" customHeight="1">
      <c r="A116" s="62">
        <v>11</v>
      </c>
      <c r="B116" s="57"/>
      <c r="C116" s="59" t="s">
        <v>487</v>
      </c>
      <c r="D116" s="55"/>
      <c r="E116" s="47"/>
      <c r="F116" s="47"/>
    </row>
    <row r="117" spans="1:6" s="88" customFormat="1" ht="22.5" customHeight="1">
      <c r="A117" s="62"/>
      <c r="B117" s="57">
        <v>20000</v>
      </c>
      <c r="C117" s="51" t="s">
        <v>164</v>
      </c>
      <c r="D117" s="55" t="s">
        <v>207</v>
      </c>
      <c r="E117" s="47">
        <v>40000</v>
      </c>
      <c r="F117" s="47"/>
    </row>
    <row r="118" spans="1:6" s="88" customFormat="1" ht="22.5" customHeight="1">
      <c r="A118" s="62"/>
      <c r="B118" s="57">
        <v>50000</v>
      </c>
      <c r="C118" s="51" t="s">
        <v>180</v>
      </c>
      <c r="D118" s="55" t="s">
        <v>207</v>
      </c>
      <c r="E118" s="47">
        <v>80000</v>
      </c>
      <c r="F118" s="47"/>
    </row>
    <row r="119" spans="1:6" s="88" customFormat="1" ht="22.5" customHeight="1">
      <c r="A119" s="62"/>
      <c r="B119" s="57">
        <v>75000</v>
      </c>
      <c r="C119" s="51" t="s">
        <v>168</v>
      </c>
      <c r="D119" s="55" t="s">
        <v>207</v>
      </c>
      <c r="E119" s="47">
        <v>120000</v>
      </c>
      <c r="F119" s="47"/>
    </row>
    <row r="120" spans="1:6" s="88" customFormat="1" ht="22.5" customHeight="1">
      <c r="A120" s="62"/>
      <c r="B120" s="57">
        <v>100000</v>
      </c>
      <c r="C120" s="51" t="s">
        <v>501</v>
      </c>
      <c r="D120" s="55" t="s">
        <v>207</v>
      </c>
      <c r="E120" s="47">
        <v>240000</v>
      </c>
      <c r="F120" s="47"/>
    </row>
    <row r="121" spans="1:6" s="88" customFormat="1" ht="37.5" customHeight="1">
      <c r="A121" s="77">
        <v>12</v>
      </c>
      <c r="B121" s="57"/>
      <c r="C121" s="70" t="s">
        <v>252</v>
      </c>
      <c r="D121" s="55"/>
      <c r="E121" s="47"/>
      <c r="F121" s="47"/>
    </row>
    <row r="122" spans="1:6" s="88" customFormat="1" ht="23.25" customHeight="1">
      <c r="A122" s="62"/>
      <c r="B122" s="57">
        <v>15000</v>
      </c>
      <c r="C122" s="51" t="s">
        <v>164</v>
      </c>
      <c r="D122" s="55" t="s">
        <v>207</v>
      </c>
      <c r="E122" s="47">
        <v>40000</v>
      </c>
      <c r="F122" s="47"/>
    </row>
    <row r="123" spans="1:6" s="88" customFormat="1" ht="22.5" customHeight="1">
      <c r="A123" s="62"/>
      <c r="B123" s="57">
        <v>30000</v>
      </c>
      <c r="C123" s="51" t="s">
        <v>180</v>
      </c>
      <c r="D123" s="55" t="s">
        <v>207</v>
      </c>
      <c r="E123" s="322">
        <v>80000</v>
      </c>
      <c r="F123" s="47"/>
    </row>
    <row r="124" spans="1:6" s="88" customFormat="1" ht="28.5" customHeight="1">
      <c r="A124" s="62"/>
      <c r="B124" s="57">
        <v>40000</v>
      </c>
      <c r="C124" s="51" t="s">
        <v>183</v>
      </c>
      <c r="D124" s="55" t="s">
        <v>207</v>
      </c>
      <c r="E124" s="322">
        <v>200000</v>
      </c>
      <c r="F124" s="47"/>
    </row>
    <row r="125" spans="1:6" s="88" customFormat="1" ht="21.75" customHeight="1">
      <c r="A125" s="62"/>
      <c r="B125" s="57">
        <v>50000</v>
      </c>
      <c r="C125" s="51" t="s">
        <v>182</v>
      </c>
      <c r="D125" s="55" t="s">
        <v>207</v>
      </c>
      <c r="E125" s="322">
        <v>240000</v>
      </c>
      <c r="F125" s="47"/>
    </row>
    <row r="126" spans="1:6" s="88" customFormat="1" ht="21.75" customHeight="1">
      <c r="A126" s="62">
        <v>13</v>
      </c>
      <c r="B126" s="57"/>
      <c r="C126" s="48" t="s">
        <v>488</v>
      </c>
      <c r="D126" s="55"/>
      <c r="E126" s="47"/>
      <c r="F126" s="47"/>
    </row>
    <row r="127" spans="1:6" s="88" customFormat="1" ht="21.75" customHeight="1">
      <c r="A127" s="62"/>
      <c r="B127" s="57">
        <v>5000</v>
      </c>
      <c r="C127" s="51" t="s">
        <v>184</v>
      </c>
      <c r="D127" s="55" t="s">
        <v>209</v>
      </c>
      <c r="E127" s="47">
        <v>10000</v>
      </c>
      <c r="F127" s="47"/>
    </row>
    <row r="128" spans="1:6" s="88" customFormat="1" ht="21.75" customHeight="1">
      <c r="A128" s="62"/>
      <c r="B128" s="57">
        <v>15000</v>
      </c>
      <c r="C128" s="51" t="s">
        <v>185</v>
      </c>
      <c r="D128" s="55" t="s">
        <v>209</v>
      </c>
      <c r="E128" s="47">
        <v>30000</v>
      </c>
      <c r="F128" s="47"/>
    </row>
    <row r="129" spans="1:6" s="88" customFormat="1" ht="21.75" customHeight="1">
      <c r="A129" s="62"/>
      <c r="B129" s="57">
        <v>10000</v>
      </c>
      <c r="C129" s="51" t="s">
        <v>186</v>
      </c>
      <c r="D129" s="55" t="s">
        <v>207</v>
      </c>
      <c r="E129" s="47">
        <v>20000</v>
      </c>
      <c r="F129" s="47"/>
    </row>
    <row r="130" spans="1:6" s="88" customFormat="1" ht="24" customHeight="1">
      <c r="A130" s="62"/>
      <c r="B130" s="57">
        <v>25000</v>
      </c>
      <c r="C130" s="51" t="s">
        <v>187</v>
      </c>
      <c r="D130" s="55" t="s">
        <v>207</v>
      </c>
      <c r="E130" s="47">
        <v>50000</v>
      </c>
      <c r="F130" s="47"/>
    </row>
    <row r="131" spans="1:6" s="88" customFormat="1" ht="23.25" customHeight="1">
      <c r="A131" s="62"/>
      <c r="B131" s="57">
        <v>10000</v>
      </c>
      <c r="C131" s="51" t="s">
        <v>412</v>
      </c>
      <c r="D131" s="55" t="s">
        <v>210</v>
      </c>
      <c r="E131" s="47">
        <v>20000</v>
      </c>
      <c r="F131" s="47"/>
    </row>
    <row r="132" spans="1:6" s="88" customFormat="1" ht="21.75" customHeight="1">
      <c r="A132" s="62"/>
      <c r="B132" s="57">
        <v>20000</v>
      </c>
      <c r="C132" s="60" t="s">
        <v>188</v>
      </c>
      <c r="D132" s="55" t="s">
        <v>210</v>
      </c>
      <c r="E132" s="47">
        <v>50000</v>
      </c>
      <c r="F132" s="47"/>
    </row>
    <row r="133" spans="1:6" s="88" customFormat="1" ht="21.75" customHeight="1">
      <c r="A133" s="62"/>
      <c r="B133" s="57">
        <v>35000</v>
      </c>
      <c r="C133" s="51" t="s">
        <v>189</v>
      </c>
      <c r="D133" s="55" t="s">
        <v>210</v>
      </c>
      <c r="E133" s="47">
        <v>60000</v>
      </c>
      <c r="F133" s="47"/>
    </row>
    <row r="134" spans="1:6" s="88" customFormat="1" ht="21.75" customHeight="1">
      <c r="A134" s="62">
        <v>14</v>
      </c>
      <c r="B134" s="57"/>
      <c r="C134" s="48" t="s">
        <v>411</v>
      </c>
      <c r="D134" s="55"/>
      <c r="E134" s="47"/>
      <c r="F134" s="47"/>
    </row>
    <row r="135" spans="1:6" s="88" customFormat="1" ht="21.75" customHeight="1">
      <c r="A135" s="62"/>
      <c r="B135" s="57"/>
      <c r="C135" s="51" t="s">
        <v>415</v>
      </c>
      <c r="D135" s="55" t="s">
        <v>413</v>
      </c>
      <c r="E135" s="47">
        <v>40000</v>
      </c>
      <c r="F135" s="47"/>
    </row>
    <row r="136" spans="1:6" s="88" customFormat="1" ht="21.75" customHeight="1">
      <c r="A136" s="62"/>
      <c r="B136" s="57"/>
      <c r="C136" s="51" t="s">
        <v>416</v>
      </c>
      <c r="D136" s="55" t="s">
        <v>413</v>
      </c>
      <c r="E136" s="47">
        <v>60000</v>
      </c>
      <c r="F136" s="47"/>
    </row>
    <row r="137" spans="1:6" s="88" customFormat="1" ht="21.75" customHeight="1">
      <c r="A137" s="62"/>
      <c r="B137" s="57"/>
      <c r="C137" s="51" t="s">
        <v>414</v>
      </c>
      <c r="D137" s="55" t="s">
        <v>413</v>
      </c>
      <c r="E137" s="47">
        <v>80000</v>
      </c>
      <c r="F137" s="47"/>
    </row>
    <row r="138" spans="1:6" s="88" customFormat="1" ht="21.75" customHeight="1">
      <c r="A138" s="62"/>
      <c r="B138" s="57"/>
      <c r="C138" s="51" t="s">
        <v>417</v>
      </c>
      <c r="D138" s="55" t="s">
        <v>413</v>
      </c>
      <c r="E138" s="47">
        <v>100000</v>
      </c>
      <c r="F138" s="47"/>
    </row>
    <row r="139" spans="1:6" s="88" customFormat="1" ht="21.75" customHeight="1">
      <c r="A139" s="62"/>
      <c r="B139" s="57"/>
      <c r="C139" s="51" t="s">
        <v>418</v>
      </c>
      <c r="D139" s="55" t="s">
        <v>413</v>
      </c>
      <c r="E139" s="47">
        <v>120000</v>
      </c>
      <c r="F139" s="47"/>
    </row>
    <row r="140" spans="1:6" s="88" customFormat="1" ht="21.75" customHeight="1">
      <c r="A140" s="62"/>
      <c r="B140" s="57"/>
      <c r="C140" s="51" t="s">
        <v>490</v>
      </c>
      <c r="D140" s="55"/>
      <c r="E140" s="47"/>
      <c r="F140" s="47"/>
    </row>
    <row r="141" spans="1:6" s="88" customFormat="1" ht="53.25" customHeight="1">
      <c r="A141" s="77">
        <v>15</v>
      </c>
      <c r="B141" s="57"/>
      <c r="C141" s="70" t="s">
        <v>254</v>
      </c>
      <c r="D141" s="55"/>
      <c r="E141" s="47"/>
      <c r="F141" s="47"/>
    </row>
    <row r="142" spans="1:6" s="88" customFormat="1" ht="29.25" customHeight="1">
      <c r="A142" s="62"/>
      <c r="B142" s="57">
        <v>5000</v>
      </c>
      <c r="C142" s="51" t="s">
        <v>164</v>
      </c>
      <c r="D142" s="55" t="s">
        <v>207</v>
      </c>
      <c r="E142" s="47">
        <v>20000</v>
      </c>
      <c r="F142" s="47"/>
    </row>
    <row r="143" spans="1:6" s="88" customFormat="1" ht="21.75" customHeight="1">
      <c r="A143" s="62"/>
      <c r="B143" s="57">
        <v>10000</v>
      </c>
      <c r="C143" s="51" t="s">
        <v>180</v>
      </c>
      <c r="D143" s="55" t="s">
        <v>207</v>
      </c>
      <c r="E143" s="47">
        <v>40000</v>
      </c>
      <c r="F143" s="47"/>
    </row>
    <row r="144" spans="1:6" s="88" customFormat="1" ht="27" customHeight="1">
      <c r="A144" s="62"/>
      <c r="B144" s="57">
        <v>25000</v>
      </c>
      <c r="C144" s="51" t="s">
        <v>168</v>
      </c>
      <c r="D144" s="55" t="s">
        <v>207</v>
      </c>
      <c r="E144" s="47">
        <v>60000</v>
      </c>
      <c r="F144" s="47"/>
    </row>
    <row r="145" spans="1:6" s="88" customFormat="1" ht="21.75" customHeight="1">
      <c r="A145" s="62"/>
      <c r="B145" s="57">
        <v>40000</v>
      </c>
      <c r="C145" s="51" t="s">
        <v>181</v>
      </c>
      <c r="D145" s="55" t="s">
        <v>207</v>
      </c>
      <c r="E145" s="47">
        <v>80000</v>
      </c>
      <c r="F145" s="47"/>
    </row>
    <row r="146" spans="1:6" s="88" customFormat="1" ht="21.75" customHeight="1">
      <c r="A146" s="62"/>
      <c r="B146" s="57">
        <v>50000</v>
      </c>
      <c r="C146" s="51" t="s">
        <v>182</v>
      </c>
      <c r="D146" s="55" t="s">
        <v>207</v>
      </c>
      <c r="E146" s="47">
        <v>100000</v>
      </c>
      <c r="F146" s="47"/>
    </row>
    <row r="147" spans="1:6" s="88" customFormat="1" ht="21.75" customHeight="1">
      <c r="A147" s="68" t="s">
        <v>217</v>
      </c>
      <c r="B147" s="57"/>
      <c r="C147" s="111" t="s">
        <v>262</v>
      </c>
      <c r="D147" s="55"/>
      <c r="E147" s="47"/>
      <c r="F147" s="47"/>
    </row>
    <row r="148" spans="1:11" s="88" customFormat="1" ht="110.25" customHeight="1">
      <c r="A148" s="74">
        <v>16</v>
      </c>
      <c r="B148" s="64"/>
      <c r="C148" s="95" t="s">
        <v>276</v>
      </c>
      <c r="D148" s="62"/>
      <c r="E148" s="49"/>
      <c r="F148" s="49"/>
      <c r="G148" s="98"/>
      <c r="H148" s="98"/>
      <c r="I148" s="98"/>
      <c r="J148" s="98"/>
      <c r="K148" s="98"/>
    </row>
    <row r="149" spans="1:23" s="88" customFormat="1" ht="28.5" customHeight="1">
      <c r="A149" s="62"/>
      <c r="B149" s="57">
        <v>15000</v>
      </c>
      <c r="C149" s="51" t="s">
        <v>190</v>
      </c>
      <c r="D149" s="55" t="s">
        <v>207</v>
      </c>
      <c r="E149" s="47">
        <v>20000</v>
      </c>
      <c r="F149" s="47"/>
      <c r="L149" s="98"/>
      <c r="M149" s="98"/>
      <c r="N149" s="98"/>
      <c r="O149" s="98"/>
      <c r="P149" s="98"/>
      <c r="Q149" s="98"/>
      <c r="R149" s="98"/>
      <c r="S149" s="98"/>
      <c r="T149" s="98"/>
      <c r="U149" s="98"/>
      <c r="V149" s="98"/>
      <c r="W149" s="98"/>
    </row>
    <row r="150" spans="1:66" s="88" customFormat="1" ht="21.75" customHeight="1">
      <c r="A150" s="62"/>
      <c r="B150" s="57">
        <v>30000</v>
      </c>
      <c r="C150" s="51" t="s">
        <v>244</v>
      </c>
      <c r="D150" s="55" t="s">
        <v>207</v>
      </c>
      <c r="E150" s="47">
        <v>40000</v>
      </c>
      <c r="F150" s="47"/>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row>
    <row r="151" spans="1:66" s="98" customFormat="1" ht="27" customHeight="1">
      <c r="A151" s="62"/>
      <c r="B151" s="57"/>
      <c r="C151" s="51" t="s">
        <v>246</v>
      </c>
      <c r="D151" s="55" t="s">
        <v>207</v>
      </c>
      <c r="E151" s="47">
        <v>70000</v>
      </c>
      <c r="F151" s="47"/>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row>
    <row r="152" spans="1:6" s="88" customFormat="1" ht="21" customHeight="1">
      <c r="A152" s="62"/>
      <c r="B152" s="57"/>
      <c r="C152" s="51" t="s">
        <v>245</v>
      </c>
      <c r="D152" s="55" t="s">
        <v>207</v>
      </c>
      <c r="E152" s="47">
        <v>200000</v>
      </c>
      <c r="F152" s="47"/>
    </row>
    <row r="153" spans="1:6" s="88" customFormat="1" ht="21" customHeight="1">
      <c r="A153" s="62"/>
      <c r="B153" s="57">
        <v>200000</v>
      </c>
      <c r="C153" s="51" t="s">
        <v>242</v>
      </c>
      <c r="D153" s="55" t="s">
        <v>207</v>
      </c>
      <c r="E153" s="47">
        <v>400000</v>
      </c>
      <c r="F153" s="47"/>
    </row>
    <row r="154" spans="1:6" s="88" customFormat="1" ht="21" customHeight="1">
      <c r="A154" s="62"/>
      <c r="B154" s="57"/>
      <c r="C154" s="112" t="s">
        <v>253</v>
      </c>
      <c r="D154" s="55" t="s">
        <v>215</v>
      </c>
      <c r="E154" s="47">
        <v>30000</v>
      </c>
      <c r="F154" s="47"/>
    </row>
    <row r="155" spans="1:6" s="88" customFormat="1" ht="21" customHeight="1">
      <c r="A155" s="62">
        <v>17</v>
      </c>
      <c r="B155" s="57"/>
      <c r="C155" s="48" t="s">
        <v>219</v>
      </c>
      <c r="D155" s="55"/>
      <c r="E155" s="47"/>
      <c r="F155" s="47"/>
    </row>
    <row r="156" spans="1:6" s="88" customFormat="1" ht="21" customHeight="1">
      <c r="A156" s="62"/>
      <c r="B156" s="57"/>
      <c r="C156" s="51" t="s">
        <v>220</v>
      </c>
      <c r="D156" s="55" t="s">
        <v>215</v>
      </c>
      <c r="E156" s="47">
        <v>9000</v>
      </c>
      <c r="F156" s="47"/>
    </row>
    <row r="157" spans="1:6" s="88" customFormat="1" ht="21" customHeight="1">
      <c r="A157" s="62"/>
      <c r="B157" s="57"/>
      <c r="C157" s="51" t="s">
        <v>221</v>
      </c>
      <c r="D157" s="55" t="s">
        <v>215</v>
      </c>
      <c r="E157" s="47">
        <v>5000</v>
      </c>
      <c r="F157" s="47"/>
    </row>
    <row r="158" spans="1:11" s="88" customFormat="1" ht="21" customHeight="1">
      <c r="A158" s="62">
        <v>18</v>
      </c>
      <c r="B158" s="64"/>
      <c r="C158" s="48" t="s">
        <v>223</v>
      </c>
      <c r="D158" s="62"/>
      <c r="E158" s="49"/>
      <c r="F158" s="49"/>
      <c r="G158" s="98"/>
      <c r="H158" s="98"/>
      <c r="I158" s="98"/>
      <c r="J158" s="98"/>
      <c r="K158" s="98"/>
    </row>
    <row r="159" spans="1:23" s="88" customFormat="1" ht="21" customHeight="1">
      <c r="A159" s="84"/>
      <c r="B159" s="57">
        <v>5000</v>
      </c>
      <c r="C159" s="51" t="s">
        <v>148</v>
      </c>
      <c r="D159" s="55" t="s">
        <v>151</v>
      </c>
      <c r="E159" s="47">
        <v>5000</v>
      </c>
      <c r="F159" s="47"/>
      <c r="L159" s="98"/>
      <c r="M159" s="98"/>
      <c r="N159" s="98"/>
      <c r="O159" s="98"/>
      <c r="P159" s="98"/>
      <c r="Q159" s="98"/>
      <c r="R159" s="98"/>
      <c r="S159" s="98"/>
      <c r="T159" s="98"/>
      <c r="U159" s="98"/>
      <c r="V159" s="98"/>
      <c r="W159" s="98"/>
    </row>
    <row r="160" spans="1:66" s="88" customFormat="1" ht="21" customHeight="1">
      <c r="A160" s="62"/>
      <c r="B160" s="57">
        <v>10000</v>
      </c>
      <c r="C160" s="51" t="s">
        <v>149</v>
      </c>
      <c r="D160" s="55" t="s">
        <v>151</v>
      </c>
      <c r="E160" s="47">
        <v>10000</v>
      </c>
      <c r="F160" s="47"/>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row>
    <row r="161" spans="1:66" s="98" customFormat="1" ht="21" customHeight="1">
      <c r="A161" s="62"/>
      <c r="B161" s="57">
        <v>15000</v>
      </c>
      <c r="C161" s="51" t="s">
        <v>150</v>
      </c>
      <c r="D161" s="55" t="s">
        <v>151</v>
      </c>
      <c r="E161" s="47">
        <v>20000</v>
      </c>
      <c r="F161" s="47"/>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row>
    <row r="162" spans="1:11" s="88" customFormat="1" ht="21" customHeight="1">
      <c r="A162" s="62">
        <v>19</v>
      </c>
      <c r="B162" s="64"/>
      <c r="C162" s="59" t="s">
        <v>247</v>
      </c>
      <c r="D162" s="67" t="s">
        <v>151</v>
      </c>
      <c r="E162" s="91">
        <v>2000</v>
      </c>
      <c r="F162" s="47"/>
      <c r="G162" s="98"/>
      <c r="H162" s="98"/>
      <c r="I162" s="98"/>
      <c r="J162" s="98"/>
      <c r="K162" s="98"/>
    </row>
    <row r="163" spans="1:23" s="88" customFormat="1" ht="21" customHeight="1">
      <c r="A163" s="62">
        <v>20</v>
      </c>
      <c r="B163" s="57"/>
      <c r="C163" s="48" t="s">
        <v>243</v>
      </c>
      <c r="D163" s="55"/>
      <c r="E163" s="47"/>
      <c r="F163" s="47"/>
      <c r="L163" s="98"/>
      <c r="M163" s="98"/>
      <c r="N163" s="98"/>
      <c r="O163" s="98"/>
      <c r="P163" s="98"/>
      <c r="Q163" s="98"/>
      <c r="R163" s="98"/>
      <c r="S163" s="98"/>
      <c r="T163" s="98"/>
      <c r="U163" s="98"/>
      <c r="V163" s="98"/>
      <c r="W163" s="98"/>
    </row>
    <row r="164" spans="1:66" s="88" customFormat="1" ht="21" customHeight="1">
      <c r="A164" s="62"/>
      <c r="B164" s="57">
        <v>25000</v>
      </c>
      <c r="C164" s="51" t="s">
        <v>249</v>
      </c>
      <c r="D164" s="55" t="s">
        <v>207</v>
      </c>
      <c r="E164" s="47">
        <v>25000</v>
      </c>
      <c r="F164" s="47"/>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row>
    <row r="165" spans="1:66" s="98" customFormat="1" ht="21" customHeight="1">
      <c r="A165" s="62"/>
      <c r="B165" s="57">
        <v>12000</v>
      </c>
      <c r="C165" s="51" t="s">
        <v>248</v>
      </c>
      <c r="D165" s="55" t="s">
        <v>207</v>
      </c>
      <c r="E165" s="47">
        <v>15000</v>
      </c>
      <c r="F165" s="47"/>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row>
    <row r="166" spans="1:6" s="88" customFormat="1" ht="21" customHeight="1">
      <c r="A166" s="62"/>
      <c r="B166" s="57">
        <v>4000</v>
      </c>
      <c r="C166" s="51" t="s">
        <v>191</v>
      </c>
      <c r="D166" s="55" t="s">
        <v>207</v>
      </c>
      <c r="E166" s="47">
        <v>5000</v>
      </c>
      <c r="F166" s="47"/>
    </row>
    <row r="167" spans="1:6" s="88" customFormat="1" ht="21" customHeight="1">
      <c r="A167" s="62"/>
      <c r="B167" s="57">
        <v>500</v>
      </c>
      <c r="C167" s="51" t="s">
        <v>192</v>
      </c>
      <c r="D167" s="55" t="s">
        <v>207</v>
      </c>
      <c r="E167" s="47">
        <v>1000</v>
      </c>
      <c r="F167" s="47"/>
    </row>
    <row r="168" spans="1:6" s="88" customFormat="1" ht="21" customHeight="1">
      <c r="A168" s="62"/>
      <c r="B168" s="57">
        <v>20000</v>
      </c>
      <c r="C168" s="61" t="s">
        <v>193</v>
      </c>
      <c r="D168" s="55" t="s">
        <v>207</v>
      </c>
      <c r="E168" s="47">
        <v>30000</v>
      </c>
      <c r="F168" s="47"/>
    </row>
    <row r="169" spans="1:6" s="88" customFormat="1" ht="21" customHeight="1">
      <c r="A169" s="62"/>
      <c r="B169" s="57">
        <v>50000</v>
      </c>
      <c r="C169" s="51" t="s">
        <v>194</v>
      </c>
      <c r="D169" s="55" t="s">
        <v>207</v>
      </c>
      <c r="E169" s="47">
        <v>60000</v>
      </c>
      <c r="F169" s="47"/>
    </row>
    <row r="170" spans="1:11" s="88" customFormat="1" ht="21" customHeight="1">
      <c r="A170" s="68" t="s">
        <v>217</v>
      </c>
      <c r="B170" s="64"/>
      <c r="C170" s="111" t="s">
        <v>263</v>
      </c>
      <c r="D170" s="62"/>
      <c r="E170" s="49"/>
      <c r="F170" s="49"/>
      <c r="G170" s="98"/>
      <c r="H170" s="98"/>
      <c r="I170" s="98"/>
      <c r="J170" s="98"/>
      <c r="K170" s="98"/>
    </row>
    <row r="171" spans="1:23" s="88" customFormat="1" ht="80.25" customHeight="1">
      <c r="A171" s="74">
        <v>21</v>
      </c>
      <c r="B171" s="57"/>
      <c r="C171" s="80" t="s">
        <v>277</v>
      </c>
      <c r="D171" s="55"/>
      <c r="E171" s="522" t="s">
        <v>264</v>
      </c>
      <c r="F171" s="523"/>
      <c r="L171" s="98"/>
      <c r="M171" s="98"/>
      <c r="N171" s="98"/>
      <c r="O171" s="98"/>
      <c r="P171" s="98"/>
      <c r="Q171" s="98"/>
      <c r="R171" s="98"/>
      <c r="S171" s="98"/>
      <c r="T171" s="98"/>
      <c r="U171" s="98"/>
      <c r="V171" s="98"/>
      <c r="W171" s="98"/>
    </row>
    <row r="172" spans="1:66" s="88" customFormat="1" ht="22.5" customHeight="1">
      <c r="A172" s="62"/>
      <c r="B172" s="57">
        <v>2000</v>
      </c>
      <c r="C172" s="51" t="s">
        <v>164</v>
      </c>
      <c r="D172" s="55" t="s">
        <v>207</v>
      </c>
      <c r="E172" s="47">
        <v>5000</v>
      </c>
      <c r="F172" s="47"/>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row>
    <row r="173" spans="1:66" s="98" customFormat="1" ht="21" customHeight="1">
      <c r="A173" s="62"/>
      <c r="B173" s="57">
        <v>5000</v>
      </c>
      <c r="C173" s="51" t="s">
        <v>195</v>
      </c>
      <c r="D173" s="55" t="s">
        <v>207</v>
      </c>
      <c r="E173" s="47">
        <v>15000</v>
      </c>
      <c r="F173" s="47"/>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row>
    <row r="174" spans="1:6" s="88" customFormat="1" ht="26.25" customHeight="1">
      <c r="A174" s="62"/>
      <c r="B174" s="57">
        <v>10000</v>
      </c>
      <c r="C174" s="51" t="s">
        <v>196</v>
      </c>
      <c r="D174" s="55" t="s">
        <v>207</v>
      </c>
      <c r="E174" s="47">
        <v>20000</v>
      </c>
      <c r="F174" s="47"/>
    </row>
    <row r="175" spans="1:6" s="88" customFormat="1" ht="21" customHeight="1">
      <c r="A175" s="62"/>
      <c r="B175" s="57">
        <v>20000</v>
      </c>
      <c r="C175" s="51" t="s">
        <v>197</v>
      </c>
      <c r="D175" s="55" t="s">
        <v>207</v>
      </c>
      <c r="E175" s="47">
        <v>40000</v>
      </c>
      <c r="F175" s="47"/>
    </row>
    <row r="176" spans="1:6" s="88" customFormat="1" ht="21" customHeight="1">
      <c r="A176" s="62"/>
      <c r="B176" s="57">
        <v>40000</v>
      </c>
      <c r="C176" s="51" t="s">
        <v>198</v>
      </c>
      <c r="D176" s="55" t="s">
        <v>207</v>
      </c>
      <c r="E176" s="47">
        <v>80000</v>
      </c>
      <c r="F176" s="47"/>
    </row>
    <row r="177" spans="1:6" s="88" customFormat="1" ht="21" customHeight="1">
      <c r="A177" s="62"/>
      <c r="B177" s="57">
        <v>100000</v>
      </c>
      <c r="C177" s="51" t="s">
        <v>199</v>
      </c>
      <c r="D177" s="55" t="s">
        <v>207</v>
      </c>
      <c r="E177" s="47">
        <v>120000</v>
      </c>
      <c r="F177" s="47"/>
    </row>
    <row r="178" spans="1:6" s="88" customFormat="1" ht="39.75" customHeight="1">
      <c r="A178" s="62">
        <v>22</v>
      </c>
      <c r="B178" s="57"/>
      <c r="C178" s="59" t="s">
        <v>278</v>
      </c>
      <c r="D178" s="55"/>
      <c r="E178" s="519" t="s">
        <v>264</v>
      </c>
      <c r="F178" s="520"/>
    </row>
    <row r="179" spans="1:6" s="88" customFormat="1" ht="30.75" customHeight="1">
      <c r="A179" s="62"/>
      <c r="B179" s="57"/>
      <c r="C179" s="51" t="s">
        <v>164</v>
      </c>
      <c r="D179" s="55" t="s">
        <v>207</v>
      </c>
      <c r="E179" s="47">
        <v>50000</v>
      </c>
      <c r="F179" s="47"/>
    </row>
    <row r="180" spans="1:6" s="88" customFormat="1" ht="21" customHeight="1">
      <c r="A180" s="62"/>
      <c r="B180" s="57"/>
      <c r="C180" s="51" t="s">
        <v>195</v>
      </c>
      <c r="D180" s="55" t="s">
        <v>207</v>
      </c>
      <c r="E180" s="47">
        <v>100000</v>
      </c>
      <c r="F180" s="47"/>
    </row>
    <row r="181" spans="1:6" s="88" customFormat="1" ht="25.5" customHeight="1">
      <c r="A181" s="62"/>
      <c r="B181" s="57"/>
      <c r="C181" s="51" t="s">
        <v>196</v>
      </c>
      <c r="D181" s="55" t="s">
        <v>207</v>
      </c>
      <c r="E181" s="47">
        <v>200000</v>
      </c>
      <c r="F181" s="47"/>
    </row>
    <row r="182" spans="1:6" s="88" customFormat="1" ht="21" customHeight="1">
      <c r="A182" s="62"/>
      <c r="B182" s="57"/>
      <c r="C182" s="51" t="s">
        <v>197</v>
      </c>
      <c r="D182" s="55" t="s">
        <v>207</v>
      </c>
      <c r="E182" s="47">
        <v>400000</v>
      </c>
      <c r="F182" s="47"/>
    </row>
    <row r="183" spans="1:6" s="88" customFormat="1" ht="21" customHeight="1">
      <c r="A183" s="62"/>
      <c r="B183" s="57"/>
      <c r="C183" s="51" t="s">
        <v>198</v>
      </c>
      <c r="D183" s="55" t="s">
        <v>207</v>
      </c>
      <c r="E183" s="47">
        <v>1000000</v>
      </c>
      <c r="F183" s="47"/>
    </row>
    <row r="184" spans="1:6" s="88" customFormat="1" ht="21" customHeight="1">
      <c r="A184" s="62"/>
      <c r="B184" s="57"/>
      <c r="C184" s="51" t="s">
        <v>199</v>
      </c>
      <c r="D184" s="55" t="s">
        <v>207</v>
      </c>
      <c r="E184" s="47">
        <v>1500000</v>
      </c>
      <c r="F184" s="47"/>
    </row>
    <row r="185" spans="1:6" s="88" customFormat="1" ht="21" customHeight="1">
      <c r="A185" s="62">
        <v>23</v>
      </c>
      <c r="B185" s="57"/>
      <c r="C185" s="48" t="s">
        <v>250</v>
      </c>
      <c r="D185" s="55"/>
      <c r="E185" s="47"/>
      <c r="F185" s="47"/>
    </row>
    <row r="186" spans="1:6" s="88" customFormat="1" ht="21" customHeight="1">
      <c r="A186" s="62"/>
      <c r="B186" s="57">
        <v>800</v>
      </c>
      <c r="C186" s="51" t="s">
        <v>200</v>
      </c>
      <c r="D186" s="55" t="s">
        <v>207</v>
      </c>
      <c r="E186" s="47">
        <v>1000</v>
      </c>
      <c r="F186" s="47"/>
    </row>
    <row r="187" spans="1:6" s="88" customFormat="1" ht="21" customHeight="1">
      <c r="A187" s="84"/>
      <c r="B187" s="57">
        <v>1200</v>
      </c>
      <c r="C187" s="51" t="s">
        <v>201</v>
      </c>
      <c r="D187" s="55" t="s">
        <v>207</v>
      </c>
      <c r="E187" s="47">
        <v>1500</v>
      </c>
      <c r="F187" s="47"/>
    </row>
    <row r="188" spans="1:6" s="88" customFormat="1" ht="21" customHeight="1">
      <c r="A188" s="84"/>
      <c r="B188" s="57">
        <v>3500</v>
      </c>
      <c r="C188" s="51" t="s">
        <v>202</v>
      </c>
      <c r="D188" s="55" t="s">
        <v>207</v>
      </c>
      <c r="E188" s="47">
        <v>4000</v>
      </c>
      <c r="F188" s="47"/>
    </row>
    <row r="189" spans="1:6" s="88" customFormat="1" ht="21" customHeight="1">
      <c r="A189" s="84"/>
      <c r="B189" s="57">
        <v>6000</v>
      </c>
      <c r="C189" s="51" t="s">
        <v>203</v>
      </c>
      <c r="D189" s="55" t="s">
        <v>207</v>
      </c>
      <c r="E189" s="47">
        <v>7000</v>
      </c>
      <c r="F189" s="47"/>
    </row>
    <row r="190" spans="1:6" s="88" customFormat="1" ht="21" customHeight="1">
      <c r="A190" s="84"/>
      <c r="B190" s="57">
        <v>2500</v>
      </c>
      <c r="C190" s="51" t="s">
        <v>419</v>
      </c>
      <c r="D190" s="55" t="s">
        <v>207</v>
      </c>
      <c r="E190" s="47">
        <v>5000</v>
      </c>
      <c r="F190" s="47"/>
    </row>
    <row r="191" spans="1:6" s="88" customFormat="1" ht="21" customHeight="1">
      <c r="A191" s="62">
        <v>24</v>
      </c>
      <c r="B191" s="57"/>
      <c r="C191" s="48" t="s">
        <v>489</v>
      </c>
      <c r="D191" s="55"/>
      <c r="E191" s="47"/>
      <c r="F191" s="47"/>
    </row>
    <row r="192" spans="1:6" s="88" customFormat="1" ht="21" customHeight="1">
      <c r="A192" s="84"/>
      <c r="B192" s="57">
        <v>20000</v>
      </c>
      <c r="C192" s="51" t="s">
        <v>164</v>
      </c>
      <c r="D192" s="55" t="s">
        <v>207</v>
      </c>
      <c r="E192" s="56">
        <v>25000</v>
      </c>
      <c r="F192" s="56"/>
    </row>
    <row r="193" spans="1:6" s="88" customFormat="1" ht="21" customHeight="1">
      <c r="A193" s="62"/>
      <c r="B193" s="57">
        <v>50000</v>
      </c>
      <c r="C193" s="51" t="s">
        <v>180</v>
      </c>
      <c r="D193" s="55" t="s">
        <v>207</v>
      </c>
      <c r="E193" s="56">
        <v>60000</v>
      </c>
      <c r="F193" s="56"/>
    </row>
    <row r="194" spans="1:6" s="88" customFormat="1" ht="19.5" customHeight="1">
      <c r="A194" s="84"/>
      <c r="B194" s="57">
        <v>75000</v>
      </c>
      <c r="C194" s="51" t="s">
        <v>165</v>
      </c>
      <c r="D194" s="55" t="s">
        <v>207</v>
      </c>
      <c r="E194" s="56">
        <v>80000</v>
      </c>
      <c r="F194" s="56"/>
    </row>
    <row r="195" spans="1:6" s="88" customFormat="1" ht="19.5" customHeight="1">
      <c r="A195" s="84"/>
      <c r="B195" s="57">
        <v>100000</v>
      </c>
      <c r="C195" s="51" t="s">
        <v>166</v>
      </c>
      <c r="D195" s="55" t="s">
        <v>207</v>
      </c>
      <c r="E195" s="56">
        <v>120000</v>
      </c>
      <c r="F195" s="56"/>
    </row>
    <row r="196" spans="1:6" s="88" customFormat="1" ht="19.5" customHeight="1">
      <c r="A196" s="84"/>
      <c r="B196" s="57">
        <v>200000</v>
      </c>
      <c r="C196" s="51" t="s">
        <v>420</v>
      </c>
      <c r="D196" s="55" t="s">
        <v>207</v>
      </c>
      <c r="E196" s="56">
        <v>250000</v>
      </c>
      <c r="F196" s="56"/>
    </row>
    <row r="197" spans="1:6" s="88" customFormat="1" ht="19.5" customHeight="1">
      <c r="A197" s="104"/>
      <c r="B197" s="385"/>
      <c r="C197" s="388" t="s">
        <v>395</v>
      </c>
      <c r="D197" s="389" t="s">
        <v>413</v>
      </c>
      <c r="E197" s="390">
        <v>500000</v>
      </c>
      <c r="F197" s="390"/>
    </row>
    <row r="198" spans="1:6" s="88" customFormat="1" ht="19.5" customHeight="1">
      <c r="A198" s="102">
        <v>25</v>
      </c>
      <c r="B198" s="63">
        <v>10000</v>
      </c>
      <c r="C198" s="316" t="s">
        <v>529</v>
      </c>
      <c r="D198" s="102"/>
      <c r="E198" s="381"/>
      <c r="F198" s="381"/>
    </row>
    <row r="199" spans="1:6" s="88" customFormat="1" ht="19.5" customHeight="1">
      <c r="A199" s="376"/>
      <c r="B199" s="377"/>
      <c r="C199" s="382" t="s">
        <v>532</v>
      </c>
      <c r="D199" s="383" t="s">
        <v>413</v>
      </c>
      <c r="E199" s="384">
        <v>200000</v>
      </c>
      <c r="F199" s="384"/>
    </row>
    <row r="200" spans="1:6" s="88" customFormat="1" ht="19.5" customHeight="1">
      <c r="A200" s="102"/>
      <c r="B200" s="63"/>
      <c r="C200" s="380" t="s">
        <v>531</v>
      </c>
      <c r="D200" s="321" t="s">
        <v>413</v>
      </c>
      <c r="E200" s="322">
        <v>350000</v>
      </c>
      <c r="F200" s="322"/>
    </row>
    <row r="201" spans="1:6" s="88" customFormat="1" ht="19.5" customHeight="1">
      <c r="A201" s="102"/>
      <c r="B201" s="63"/>
      <c r="C201" s="380" t="s">
        <v>533</v>
      </c>
      <c r="D201" s="321" t="s">
        <v>413</v>
      </c>
      <c r="E201" s="322">
        <v>500000</v>
      </c>
      <c r="F201" s="322"/>
    </row>
    <row r="202" spans="1:6" s="88" customFormat="1" ht="19.5" customHeight="1">
      <c r="A202" s="391"/>
      <c r="B202" s="105"/>
      <c r="C202" s="392" t="s">
        <v>534</v>
      </c>
      <c r="D202" s="393" t="s">
        <v>413</v>
      </c>
      <c r="E202" s="394">
        <v>700000</v>
      </c>
      <c r="F202" s="394"/>
    </row>
    <row r="203" spans="1:6" s="88" customFormat="1" ht="19.5" customHeight="1">
      <c r="A203" s="395" t="s">
        <v>91</v>
      </c>
      <c r="B203" s="396"/>
      <c r="C203" s="397" t="s">
        <v>251</v>
      </c>
      <c r="D203" s="398"/>
      <c r="E203" s="399"/>
      <c r="F203" s="400"/>
    </row>
    <row r="204" spans="1:6" s="88" customFormat="1" ht="19.5" customHeight="1">
      <c r="A204" s="386"/>
      <c r="B204" s="377"/>
      <c r="C204" s="387" t="s">
        <v>265</v>
      </c>
      <c r="D204" s="518" t="s">
        <v>499</v>
      </c>
      <c r="E204" s="518"/>
      <c r="F204" s="518"/>
    </row>
    <row r="205" spans="1:6" s="88" customFormat="1" ht="19.5" customHeight="1">
      <c r="A205" s="84"/>
      <c r="B205" s="63"/>
      <c r="C205" s="113" t="s">
        <v>255</v>
      </c>
      <c r="D205" s="449" t="s">
        <v>266</v>
      </c>
      <c r="E205" s="449"/>
      <c r="F205" s="252" t="s">
        <v>267</v>
      </c>
    </row>
    <row r="206" spans="1:6" s="88" customFormat="1" ht="19.5" customHeight="1">
      <c r="A206" s="84"/>
      <c r="B206" s="63"/>
      <c r="C206" s="109" t="s">
        <v>268</v>
      </c>
      <c r="D206" s="450">
        <v>650</v>
      </c>
      <c r="E206" s="450"/>
      <c r="F206" s="110">
        <v>5000</v>
      </c>
    </row>
    <row r="207" spans="1:6" s="88" customFormat="1" ht="28.5" customHeight="1">
      <c r="A207" s="104"/>
      <c r="B207" s="63"/>
      <c r="C207" s="109" t="s">
        <v>269</v>
      </c>
      <c r="D207" s="451"/>
      <c r="E207" s="452"/>
      <c r="F207" s="110"/>
    </row>
    <row r="208" spans="1:6" s="88" customFormat="1" ht="21.75" customHeight="1">
      <c r="A208" s="104"/>
      <c r="B208" s="63"/>
      <c r="C208" s="161" t="s">
        <v>405</v>
      </c>
      <c r="D208" s="453">
        <v>1000</v>
      </c>
      <c r="E208" s="454"/>
      <c r="F208" s="110">
        <v>2500</v>
      </c>
    </row>
    <row r="209" spans="1:6" s="88" customFormat="1" ht="23.25" customHeight="1">
      <c r="A209" s="104"/>
      <c r="B209" s="105"/>
      <c r="C209" s="183" t="s">
        <v>406</v>
      </c>
      <c r="D209" s="453">
        <v>4000</v>
      </c>
      <c r="E209" s="454"/>
      <c r="F209" s="184">
        <v>6000</v>
      </c>
    </row>
    <row r="210" spans="1:6" s="88" customFormat="1" ht="33.75" customHeight="1">
      <c r="A210" s="185"/>
      <c r="B210" s="186"/>
      <c r="C210" s="455" t="s">
        <v>540</v>
      </c>
      <c r="D210" s="456"/>
      <c r="E210" s="456"/>
      <c r="F210" s="457"/>
    </row>
    <row r="211" spans="1:11" s="88" customFormat="1" ht="20.25" customHeight="1">
      <c r="A211"/>
      <c r="B211"/>
      <c r="C211" s="158" t="s">
        <v>477</v>
      </c>
      <c r="D211" s="158"/>
      <c r="E211" s="158"/>
      <c r="F211" s="158"/>
      <c r="G211" s="158"/>
      <c r="H211" s="158"/>
      <c r="I211"/>
      <c r="J211"/>
      <c r="K211"/>
    </row>
    <row r="212" spans="1:23" s="88" customFormat="1" ht="16.5" customHeight="1">
      <c r="A212" s="41"/>
      <c r="B212" s="45"/>
      <c r="C212" s="158" t="s">
        <v>475</v>
      </c>
      <c r="D212" s="158"/>
      <c r="E212" s="158"/>
      <c r="F212" s="158"/>
      <c r="G212" s="158"/>
      <c r="H212" s="158"/>
      <c r="I212" s="41"/>
      <c r="J212" s="41"/>
      <c r="K212" s="41"/>
      <c r="L212"/>
      <c r="M212"/>
      <c r="N212"/>
      <c r="O212"/>
      <c r="P212" s="41"/>
      <c r="Q212" s="41"/>
      <c r="R212" s="41"/>
      <c r="S212" s="41"/>
      <c r="T212" s="41"/>
      <c r="U212" s="41"/>
      <c r="V212" s="41"/>
      <c r="W212" s="41"/>
    </row>
    <row r="213" spans="1:58" s="88" customFormat="1" ht="16.5" customHeight="1">
      <c r="A213" s="151"/>
      <c r="B213" s="151"/>
      <c r="C213" s="158" t="s">
        <v>476</v>
      </c>
      <c r="D213" s="158"/>
      <c r="E213" s="158"/>
      <c r="F213" s="151"/>
      <c r="G213" s="151"/>
      <c r="H213" s="151"/>
      <c r="I213" s="151"/>
      <c r="J213" s="151"/>
      <c r="K213" s="15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row>
    <row r="214" spans="1:58" s="88" customFormat="1" ht="19.5" customHeight="1">
      <c r="A214"/>
      <c r="B214"/>
      <c r="C214" s="410"/>
      <c r="D214" s="410" t="s">
        <v>541</v>
      </c>
      <c r="E214" s="410"/>
      <c r="F214"/>
      <c r="G214"/>
      <c r="H214"/>
      <c r="I214"/>
      <c r="J214"/>
      <c r="K214"/>
      <c r="L214" s="151"/>
      <c r="M214" s="151"/>
      <c r="N214" s="151"/>
      <c r="O214" s="15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row>
    <row r="215" spans="1:58" s="88" customFormat="1" ht="21.75" customHeight="1">
      <c r="A215" s="42"/>
      <c r="B215" s="45"/>
      <c r="C215" s="45"/>
      <c r="D215" s="45"/>
      <c r="E215" s="46"/>
      <c r="F215" s="41"/>
      <c r="G215" s="41"/>
      <c r="H215" s="41"/>
      <c r="I215" s="41"/>
      <c r="J215" s="41"/>
      <c r="K215" s="41"/>
      <c r="L215"/>
      <c r="M215"/>
      <c r="N215"/>
      <c r="O215"/>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row>
    <row r="216" spans="1:58" s="88" customFormat="1" ht="19.5" customHeight="1">
      <c r="A216" s="42"/>
      <c r="B216" s="45"/>
      <c r="C216" s="45"/>
      <c r="D216" s="45"/>
      <c r="E216" s="46"/>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row>
    <row r="217" spans="1:58" s="88" customFormat="1" ht="33" customHeight="1">
      <c r="A217" s="42"/>
      <c r="B217" s="45"/>
      <c r="C217" s="45"/>
      <c r="D217" s="45"/>
      <c r="E217" s="46"/>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row>
    <row r="218" spans="1:58" s="88" customFormat="1" ht="36.75" customHeight="1">
      <c r="A218" s="42"/>
      <c r="B218" s="45"/>
      <c r="C218" s="45"/>
      <c r="D218" s="45"/>
      <c r="E218" s="46"/>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row>
    <row r="219" spans="1:58" s="88" customFormat="1" ht="19.5" customHeight="1">
      <c r="A219" s="42"/>
      <c r="B219" s="45"/>
      <c r="C219" s="45"/>
      <c r="D219" s="45"/>
      <c r="E219" s="46"/>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row>
    <row r="220" spans="1:58" s="88" customFormat="1" ht="19.5" customHeight="1">
      <c r="A220" s="42"/>
      <c r="B220" s="45"/>
      <c r="C220" s="45"/>
      <c r="D220" s="45"/>
      <c r="E220" s="46"/>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row>
    <row r="221" spans="1:66" s="88" customFormat="1" ht="44.25" customHeight="1">
      <c r="A221" s="42"/>
      <c r="B221" s="45"/>
      <c r="C221" s="45"/>
      <c r="D221" s="45"/>
      <c r="E221" s="46"/>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row>
    <row r="222" ht="19.5" customHeight="1"/>
    <row r="223" ht="21.75" customHeight="1"/>
    <row r="224" ht="19.5" customHeight="1"/>
    <row r="225" ht="21.75" customHeight="1"/>
    <row r="226" ht="18.75" customHeight="1"/>
    <row r="227" ht="27.75" customHeight="1"/>
    <row r="228" ht="30" customHeight="1"/>
    <row r="229" ht="23.25" customHeight="1"/>
    <row r="230" ht="24" customHeight="1"/>
    <row r="231" ht="33" customHeight="1"/>
    <row r="232" ht="42" customHeight="1"/>
  </sheetData>
  <mergeCells count="20">
    <mergeCell ref="A3:F3"/>
    <mergeCell ref="A9:A10"/>
    <mergeCell ref="D9:D10"/>
    <mergeCell ref="E171:F171"/>
    <mergeCell ref="A4:F4"/>
    <mergeCell ref="A6:F6"/>
    <mergeCell ref="A5:F5"/>
    <mergeCell ref="A7:F7"/>
    <mergeCell ref="E8:F8"/>
    <mergeCell ref="E178:F178"/>
    <mergeCell ref="C9:C10"/>
    <mergeCell ref="F9:F10"/>
    <mergeCell ref="E9:E10"/>
    <mergeCell ref="D204:F204"/>
    <mergeCell ref="D205:E205"/>
    <mergeCell ref="C210:F210"/>
    <mergeCell ref="D206:E206"/>
    <mergeCell ref="D209:E209"/>
    <mergeCell ref="D207:E207"/>
    <mergeCell ref="D208:E208"/>
  </mergeCells>
  <printOptions horizontalCentered="1"/>
  <pageMargins left="0.25" right="0.25" top="0.75" bottom="0" header="0" footer="0"/>
  <pageSetup horizontalDpi="600" verticalDpi="600" orientation="portrait" paperSize="9"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4.25"/>
  <cols>
    <col min="1" max="1" width="30.5" style="39" customWidth="1"/>
    <col min="2" max="2" width="1.203125" style="39" customWidth="1"/>
    <col min="3" max="3" width="32.69921875" style="39" customWidth="1"/>
    <col min="4" max="16384" width="9.3984375" style="39"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4.25"/>
  <cols>
    <col min="1" max="1" width="30.5" style="39" customWidth="1"/>
    <col min="2" max="2" width="1.203125" style="39" customWidth="1"/>
    <col min="3" max="3" width="32.69921875" style="39" customWidth="1"/>
    <col min="4" max="16384" width="9.3984375" style="39"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4.25"/>
  <cols>
    <col min="1" max="1" width="30.5" style="39" customWidth="1"/>
    <col min="2" max="2" width="1.203125" style="39" customWidth="1"/>
    <col min="3" max="3" width="32.69921875" style="39" customWidth="1"/>
    <col min="4" max="16384" width="9.3984375" style="39"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TCVG Tay ninh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User</cp:lastModifiedBy>
  <cp:lastPrinted>2012-05-04T07:36:51Z</cp:lastPrinted>
  <dcterms:created xsi:type="dcterms:W3CDTF">2002-05-06T00:44:47Z</dcterms:created>
  <dcterms:modified xsi:type="dcterms:W3CDTF">2012-08-28T10:51:55Z</dcterms:modified>
  <cp:category/>
  <cp:version/>
  <cp:contentType/>
  <cp:contentStatus/>
</cp:coreProperties>
</file>