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trang 50" sheetId="1" r:id="rId1"/>
    <sheet name="trang 51" sheetId="2" r:id="rId2"/>
    <sheet name="trang 52" sheetId="3" r:id="rId3"/>
    <sheet name="trang 53" sheetId="4" r:id="rId4"/>
    <sheet name="trang 54" sheetId="5" r:id="rId5"/>
    <sheet name="trang 55" sheetId="6" r:id="rId6"/>
    <sheet name="TRANG 56" sheetId="7" r:id="rId7"/>
    <sheet name="trang 57" sheetId="8" r:id="rId8"/>
    <sheet name="trang 58" sheetId="9" r:id="rId9"/>
    <sheet name="trang 59" sheetId="10" r:id="rId10"/>
    <sheet name="trang 60" sheetId="11" r:id="rId11"/>
    <sheet name="TRANG 61" sheetId="12" r:id="rId12"/>
    <sheet name="trang 62" sheetId="13" r:id="rId13"/>
    <sheet name="trang 63" sheetId="14" r:id="rId14"/>
    <sheet name="trang 64" sheetId="15" r:id="rId15"/>
    <sheet name="trang 65" sheetId="16" r:id="rId16"/>
    <sheet name="trang 66" sheetId="17" r:id="rId17"/>
    <sheet name="trang 67" sheetId="18" r:id="rId18"/>
    <sheet name="trang 68" sheetId="19" r:id="rId19"/>
    <sheet name="trang 69-75" sheetId="20" r:id="rId20"/>
    <sheet name="trang 76-77" sheetId="21" r:id="rId21"/>
    <sheet name="TRANG 78" sheetId="22" r:id="rId22"/>
    <sheet name="TRANG 79" sheetId="23" r:id="rId23"/>
    <sheet name="trang 80-83" sheetId="24" r:id="rId24"/>
    <sheet name="trang 84-86" sheetId="25" r:id="rId25"/>
    <sheet name="trang 87-94" sheetId="26" r:id="rId26"/>
    <sheet name="trang 95-96" sheetId="27" r:id="rId27"/>
    <sheet name="trang 97" sheetId="28" r:id="rId28"/>
    <sheet name="trang 98-99" sheetId="29" r:id="rId29"/>
    <sheet name="Sheet4" sheetId="30" r:id="rId30"/>
  </sheets>
  <externalReferences>
    <externalReference r:id="rId33"/>
  </externalReferences>
  <definedNames/>
  <calcPr fullCalcOnLoad="1"/>
  <oleSize ref="A1:F11"/>
</workbook>
</file>

<file path=xl/comments20.xml><?xml version="1.0" encoding="utf-8"?>
<comments xmlns="http://schemas.openxmlformats.org/spreadsheetml/2006/main">
  <authors>
    <author>vinh</author>
    <author>ANHVIET</author>
  </authors>
  <commentList>
    <comment ref="B72" authorId="0">
      <text>
        <r>
          <rPr>
            <b/>
            <sz val="9"/>
            <rFont val="Tahoma"/>
            <family val="2"/>
          </rPr>
          <t>vinh:</t>
        </r>
        <r>
          <rPr>
            <sz val="9"/>
            <rFont val="Tahoma"/>
            <family val="2"/>
          </rPr>
          <t xml:space="preserve">
Luu y chua thanh toan von</t>
        </r>
      </text>
    </comment>
    <comment ref="B234" authorId="1">
      <text>
        <r>
          <rPr>
            <b/>
            <sz val="8"/>
            <rFont val="Tahoma"/>
            <family val="2"/>
          </rPr>
          <t>ANHVIET:</t>
        </r>
        <r>
          <rPr>
            <sz val="8"/>
            <rFont val="Tahoma"/>
            <family val="2"/>
          </rPr>
          <t xml:space="preserve">
Có điều chỉnh phần kế hoạch vốn</t>
        </r>
      </text>
    </comment>
  </commentList>
</comments>
</file>

<file path=xl/comments25.xml><?xml version="1.0" encoding="utf-8"?>
<comments xmlns="http://schemas.openxmlformats.org/spreadsheetml/2006/main">
  <authors>
    <author>ANHVIET</author>
  </authors>
  <commentList>
    <comment ref="B80" authorId="0">
      <text>
        <r>
          <rPr>
            <b/>
            <sz val="8"/>
            <rFont val="Tahoma"/>
            <family val="2"/>
          </rPr>
          <t>ANHVIET:</t>
        </r>
        <r>
          <rPr>
            <sz val="8"/>
            <rFont val="Tahoma"/>
            <family val="2"/>
          </rPr>
          <t xml:space="preserve">
Có điều chỉnh phần kế hoạch vốn</t>
        </r>
      </text>
    </comment>
  </commentList>
</comments>
</file>

<file path=xl/sharedStrings.xml><?xml version="1.0" encoding="utf-8"?>
<sst xmlns="http://schemas.openxmlformats.org/spreadsheetml/2006/main" count="2509" uniqueCount="906">
  <si>
    <t xml:space="preserve">Dự án xây dựng hệ thống 
thông tin quản lý hộ tịch </t>
  </si>
  <si>
    <t>Các dự án tin học Văn
 phòng UBND tỉnh</t>
  </si>
  <si>
    <t>Dự án Ứng dụng CNTT để thực
 hiện cơ chế một cửa liên thông tại 
cơ quan hành chính nhà nước ở địa phương,
 giai đoạn 2 (2011-2015)</t>
  </si>
  <si>
    <t>Phòng họp khu bảo tồn Ngập nước
 láng Sen</t>
  </si>
  <si>
    <t>DA phát triển vùng sản xuất lúa tập trung chất lượng cao phục vụ chế biến gạo xuất khẩu, 5 huyện ĐTM</t>
  </si>
  <si>
    <t>Kênh 79 (Cái Bát Mới, từ Hồng Ngự-
 Cái cỏ)</t>
  </si>
  <si>
    <t>Kênh 2000 Bắc (kênh Đạo - kênh 
Phụng Thớt kéo dài)</t>
  </si>
  <si>
    <t>Cống T2 (xã Tân An)-Nạo vét rạch 
Cần Đước -Xóm Lũy</t>
  </si>
  <si>
    <t>Đê rạch Cần Xé (Bờ Nam từ sông 
VCĐ-K.Công An)</t>
  </si>
  <si>
    <t>Đắp đê bờ bắc kênh Xáng lớn (Lương 
Bình)</t>
  </si>
  <si>
    <t>Đắp đê kênh rạch Chiết (Thạnh Hòa+
 Thạnh Lợi)</t>
  </si>
  <si>
    <t>Đê bao KV Phía bắc S.Lò Gạch -
Kênh 28</t>
  </si>
  <si>
    <t>DA ổn định dân cư 2 xã Tân Thành, 
Tân Lập</t>
  </si>
  <si>
    <t>Đê ven sông Vàm Cỏ Tây xã Nhựt 
Ninh</t>
  </si>
  <si>
    <t>Cống Ông Hào trên đê Nhựt Tảo 
(xã Tân Phước Tây)</t>
  </si>
  <si>
    <t>HT kênh nội đồng xã Bình Hòa Nam
 (DA.Gò Cát)</t>
  </si>
  <si>
    <t>Rạch Đá Biên (VCT- kênh Xáng 
Bò Cạp)</t>
  </si>
  <si>
    <t>Kênh T4 kết hợp đường GTNT 
(Xã Tân Hiệp)</t>
  </si>
  <si>
    <t>NV rạch phủ cung - Bà Ký 
(xã T.Phú Long)</t>
  </si>
  <si>
    <t>NV rạch sâu - rạch Miễu Bà Cố - rạch 
Hà Nội và công trình trên kênh (Cầu hoặc Cống Hà Nội ) xã Phú Ngãi Trị</t>
  </si>
  <si>
    <t>Cống rạch Tràm trên đê Sông Tra
 (xã TVĐ)</t>
  </si>
  <si>
    <t>Kè đá sông Vàm Cỏ Tây (Từ UB đến 
bến đò chú Tiết)</t>
  </si>
  <si>
    <t>Kè đá Sông Vàm Cỏ Tây (từ Điện lực tỉnh đến chợ cá phường 2)</t>
  </si>
  <si>
    <t>Trung tâm GDTX và KTTH -
HN Đức Hòa</t>
  </si>
  <si>
    <t>Trung tâm GDTX và KTTH -
HN Vĩnh Hưng</t>
  </si>
  <si>
    <t>Trung tâm GDTX và KTTH -
HN Thạnh Hóa</t>
  </si>
  <si>
    <t>Trung tâm GDTX và KTTH -
HN Cần Giuộc</t>
  </si>
  <si>
    <t>Trường THPT và THCS Bình 
Phong Thạnh</t>
  </si>
  <si>
    <t>Trung tâm ngoại ngữ và tin
 học Long An</t>
  </si>
  <si>
    <t>Trung tâm GDTX và KTTH -
HN Tân Trụ</t>
  </si>
  <si>
    <t>Trung tâm GDTX và KTTH -
HN Châu 
Thành</t>
  </si>
  <si>
    <t>Thiết bị Trường dạy nghề Đồng 
Tháp Mười</t>
  </si>
  <si>
    <t>Bệnh viện Mộc Hóa (bệnh viện khu 
vực)</t>
  </si>
  <si>
    <t>Bệnh viện Nguyễn Văn Tuyên
 (nâng cấp, mở rộng)</t>
  </si>
  <si>
    <t>Trung tâm y tế dự phòng huyện 
Bến Lức</t>
  </si>
  <si>
    <t>Trung tâm y tế dự phòng huyện 
Tân Hưng</t>
  </si>
  <si>
    <t>Trung tâm y tế dự phòng huyện 
Tân Thạnh</t>
  </si>
  <si>
    <t>KẾ HOẠCH NĂM 2010</t>
  </si>
  <si>
    <t>(Ban hành kèm Quyết định số: 67 /2009/QĐ-UBND ngày 08/12/2009 của UBND tỉnh)</t>
  </si>
  <si>
    <t>ĐVT: Triệu đồng</t>
  </si>
  <si>
    <t>STT</t>
  </si>
  <si>
    <t>DANH MỤC ĐẦU TƯ</t>
  </si>
  <si>
    <t>KH 2010</t>
  </si>
  <si>
    <t xml:space="preserve">Tổng </t>
  </si>
  <si>
    <t>Trong đó: Vốn ĐTPT</t>
  </si>
  <si>
    <t>Trợ giúp pháp lý cho người nghèo</t>
  </si>
  <si>
    <t>Sở Tư pháp</t>
  </si>
  <si>
    <t>Chương trình 135</t>
  </si>
  <si>
    <t>Chính sách hỗ trợ các dịch vụ cải thiện đời sống và trợ giúp pháp lý</t>
  </si>
  <si>
    <t>Ghi chú</t>
  </si>
  <si>
    <t>TỔNG CỘNG</t>
  </si>
  <si>
    <t>Chương trình mục tiêu quốc gia giảm nghèo</t>
  </si>
  <si>
    <t>CHƯƠNG TRÌNH MỤC TIÊU QUỐC GIA, CHƯƠNG TRÌNH 135</t>
  </si>
  <si>
    <t>Phòng Dân tộc - VP.UBND tỉnh</t>
  </si>
  <si>
    <t>Hỗ trợ Ban chỉ đạo Chương trình 135 tỉnh khó khăn</t>
  </si>
  <si>
    <t>Công an tỉnh</t>
  </si>
  <si>
    <t>CHƯƠNG TRÌNH MỤC TIÊU QUỐC GIA</t>
  </si>
  <si>
    <t>Chương trình mục tiêu quốc gia về phòng chống tội phạm</t>
  </si>
  <si>
    <t>Chương trình mục tiêu quốc gia về phòng chống ma túy</t>
  </si>
  <si>
    <t>TỔNG NGUỒN VỐN XDCB  2010</t>
  </si>
  <si>
    <t>ĐVT: Tỷ đồng</t>
  </si>
  <si>
    <t>Nguồn</t>
  </si>
  <si>
    <t>Kế hoạch 2010</t>
  </si>
  <si>
    <t xml:space="preserve">Tổng số </t>
  </si>
  <si>
    <t>Tỉnh quản lý</t>
  </si>
  <si>
    <t>Huyện quản lý</t>
  </si>
  <si>
    <t>TỔNG SỐ (A+B)</t>
  </si>
  <si>
    <t>A</t>
  </si>
  <si>
    <t>VỐN TRONG NƯỚC (I+II)</t>
  </si>
  <si>
    <t>I</t>
  </si>
  <si>
    <t>Cân đối ngân sách địa phương</t>
  </si>
  <si>
    <t>Vốn XDCB tập trung</t>
  </si>
  <si>
    <t>+ Chi Khoa học công nghệ</t>
  </si>
  <si>
    <t>+ Chi Giáo dục đào tạo</t>
  </si>
  <si>
    <t>Vốn XDCB từ nguồn SDĐ</t>
  </si>
  <si>
    <t>Xổ số kiến thiết</t>
  </si>
  <si>
    <t>Tạm ứng vốn nhàn rỗi Kho bạc</t>
  </si>
  <si>
    <t>II</t>
  </si>
  <si>
    <t>Hỗ trợ đầu tư có mục tiêu của TW</t>
  </si>
  <si>
    <t>II.1</t>
  </si>
  <si>
    <t>Các Chuơng trình mục tiêu quốc gia, chương trình 135, dự án trồng mới 5 triệu ha rừng</t>
  </si>
  <si>
    <t>II.2</t>
  </si>
  <si>
    <t>Hỗ trợ theo mục tiêu</t>
  </si>
  <si>
    <t>Đầu tư hạ tầng du lịch</t>
  </si>
  <si>
    <t>Đầu tư hạ tầng thuỷ sản, hạ tầng giống thuỷ sản, cây trồng vật nuôi và cây lâm nghiệp.</t>
  </si>
  <si>
    <t>Đầu tư thiết bị y tế tỉnh, huyện</t>
  </si>
  <si>
    <t>Đề án tin học hoá các cơ quan Đảng</t>
  </si>
  <si>
    <t>Đầu tư theo Nghị quyết 21-NQ/TW ngày 20/01/2003 của Bộ Chính trị.</t>
  </si>
  <si>
    <t>Giao thông (kể cả bố trí trả nợ)</t>
  </si>
  <si>
    <t>Hỗ trợ huyện</t>
  </si>
  <si>
    <t>Hỗ trợ bảo vệ và phát triển rừng</t>
  </si>
  <si>
    <t>Đầu tư theo Quyết định 160</t>
  </si>
  <si>
    <t>Hỗ trợ đầu tư Trụ sở xã</t>
  </si>
  <si>
    <t>Hỗ trợ theo các QĐ của lãnh đạo Đảng, Nhà nước</t>
  </si>
  <si>
    <t>Hỗ trợ đối ứng các dự án ODA</t>
  </si>
  <si>
    <t>Đầu tư theo QĐ 193</t>
  </si>
  <si>
    <t>B</t>
  </si>
  <si>
    <t>VỐN NƯỚC NGOÀI</t>
  </si>
  <si>
    <t xml:space="preserve">DANH MỤC DỰ ÁN ĐẦU TƯ NGUỒN VỐN NGÂN SÁCH NHÀ NƯỚC </t>
  </si>
  <si>
    <t>(Phần vốn tỉnh quản lý)</t>
  </si>
  <si>
    <t xml:space="preserve">STT </t>
  </si>
  <si>
    <t xml:space="preserve">Danh mục công trình </t>
  </si>
  <si>
    <t>Chủ đầu tư</t>
  </si>
  <si>
    <t>Địa điểm xây dựng</t>
  </si>
  <si>
    <t>Kế hoạch vốn năm 2010</t>
  </si>
  <si>
    <t>TỔNG SỐ</t>
  </si>
  <si>
    <t>Trả nợ TƯ Kho bạc và vay NHPT</t>
  </si>
  <si>
    <t>CBĐT&amp;CBTHDA</t>
  </si>
  <si>
    <t>III</t>
  </si>
  <si>
    <t>Thanh toán KLNT</t>
  </si>
  <si>
    <t>IV</t>
  </si>
  <si>
    <t>Vốn Thực hiện dự án</t>
  </si>
  <si>
    <t>4.1</t>
  </si>
  <si>
    <t>Cơ quan quản lý nhà nước</t>
  </si>
  <si>
    <t>Trụ sở xã (*)</t>
  </si>
  <si>
    <t>các huyện</t>
  </si>
  <si>
    <t>UBND các huyện làm cấp quyết định đầu tư</t>
  </si>
  <si>
    <t>Dự án chuyển tiếp</t>
  </si>
  <si>
    <t>Trụ sở Huyện Ủy Đức Huệ</t>
  </si>
  <si>
    <t>UBND Đức Huệ</t>
  </si>
  <si>
    <t>Đức Huệ</t>
  </si>
  <si>
    <t>Trụ sở UBND huyện Cần Đước</t>
  </si>
  <si>
    <t>UBND Cần Đước</t>
  </si>
  <si>
    <t>Cần Đước</t>
  </si>
  <si>
    <t>Sửa chữa trụ sở các cơ quan QLNN</t>
  </si>
  <si>
    <t>Tân An</t>
  </si>
  <si>
    <t>Trụ sở Sở KH&amp;ĐT</t>
  </si>
  <si>
    <t>Sở XD</t>
  </si>
  <si>
    <t>Nhà làm việc, kho lưu trữ Ban Quản lý các Khu công nghiệp</t>
  </si>
  <si>
    <t>Sửa chữa trụ sở Câu lạc bộ hưu trí</t>
  </si>
  <si>
    <t>Sửa chữa trụ sở Đảng ủy khối Doanh nghiệp</t>
  </si>
  <si>
    <t>Cải tạo Trụ sở làm việc Sở Công thương</t>
  </si>
  <si>
    <t>Sở CT</t>
  </si>
  <si>
    <t>Khu nhà ở CBCNV và nhà công vụ Tỉnh ủy (gđ 2)</t>
  </si>
  <si>
    <t>Khởi công mới</t>
  </si>
  <si>
    <t>Mở rộng Trung tâm đăng kiểm xe cơ giới</t>
  </si>
  <si>
    <t>Hội trường Huyện ủy Châu Thành</t>
  </si>
  <si>
    <t>UBND Châu Thành</t>
  </si>
  <si>
    <t>Châu Thành</t>
  </si>
  <si>
    <t>Hỗ trợ huyện và giao UBND huyện Châu Thành làm cấp quyết định đầu tư</t>
  </si>
  <si>
    <t>Trụ sở Ban Quản lý dự án xây dựng</t>
  </si>
  <si>
    <t>4.2</t>
  </si>
  <si>
    <t>An ninh quốc phòng</t>
  </si>
  <si>
    <t>Bộ CHQS tỉnh, Công an tỉnh, Bộ CHBĐBP</t>
  </si>
  <si>
    <t>Trụ sở Đại đội Công binh Đức Hòa</t>
  </si>
  <si>
    <t>Bộ CHQS tỉnh</t>
  </si>
  <si>
    <t>Đức Hòa</t>
  </si>
  <si>
    <t>Hội trường tiểu đoàn 1 Bộ binh</t>
  </si>
  <si>
    <t>Thạnh Hóa</t>
  </si>
  <si>
    <t>Đại đội bộ binh Đức Huệ</t>
  </si>
  <si>
    <t>Đại đội bộ binh Tân Hưng</t>
  </si>
  <si>
    <t>Tân Hưng</t>
  </si>
  <si>
    <t>Đại đội bộ binh Thạnh Hóa</t>
  </si>
  <si>
    <t>Đại đội bộ binh Mộc Hóa</t>
  </si>
  <si>
    <t>Mộc Hóa</t>
  </si>
  <si>
    <t>Đại đội bộ binh Vĩnh Hưng</t>
  </si>
  <si>
    <t>Vĩnh Hưng</t>
  </si>
  <si>
    <t>Đại đội thiết giáp</t>
  </si>
  <si>
    <t>trả nợ</t>
  </si>
  <si>
    <t>Nhà làm việc Bộ CH BĐBP</t>
  </si>
  <si>
    <t>Bộ CH BĐBP</t>
  </si>
  <si>
    <t>San nền Trường huấn luyện BĐBP</t>
  </si>
  <si>
    <t>Nhà làm việc, nhà ở, nhà giao dịch Bộ đội biên phòng</t>
  </si>
  <si>
    <t>Nhà ở cho cán bộ sĩ quan quân nhân chuyên nghiệp (Khu B Bộ Chỉ huy)</t>
  </si>
  <si>
    <t>Nhà xe BCH, nhà khách tiểu đoàn huấn luyện cơ động</t>
  </si>
  <si>
    <t>Nhà kho vật tư kỹ thuật (hậu cần)</t>
  </si>
  <si>
    <t>CA tỉnh</t>
  </si>
  <si>
    <t>Nhà ở học viên</t>
  </si>
  <si>
    <t>Hàng rào Bộ Chỉ huy Quân sự tỉnh</t>
  </si>
  <si>
    <t>Kho Đạn tỉnh</t>
  </si>
  <si>
    <t>Xây dựng 04 Lô cốt</t>
  </si>
  <si>
    <t>Xây dựng 02 hầm họp thời chiến</t>
  </si>
  <si>
    <t>Trường huấn luyện (bộ đội biên phòng)</t>
  </si>
  <si>
    <t>Đê bao phòng thủ trạm kênh 28</t>
  </si>
  <si>
    <t>4.3</t>
  </si>
  <si>
    <t>Khoa học công nghệ</t>
  </si>
  <si>
    <t>Trạm ứng dụng KHCN Đồng Tháp Mười</t>
  </si>
  <si>
    <t>Sở KHCN</t>
  </si>
  <si>
    <t>Ứng dụng công nghệ thông tin các cơ quan QLNN</t>
  </si>
  <si>
    <t>- Sở Kế hoạch &amp; Đầu tư</t>
  </si>
  <si>
    <t>Sở KHĐT</t>
  </si>
  <si>
    <t>- Tin học hóa quản lý Nhà nước Sở Y tế</t>
  </si>
  <si>
    <t>Sở Y tế</t>
  </si>
  <si>
    <t>- Tin học hóa quản lý Nhà nước Sở Tài chính</t>
  </si>
  <si>
    <t>Sở Tài chính</t>
  </si>
  <si>
    <t xml:space="preserve">- Phần mềm "một cửa" cho các huyện </t>
  </si>
  <si>
    <t>Sở TT-TT</t>
  </si>
  <si>
    <t>Hệ thống truyền hình trực tuyến tỉnh</t>
  </si>
  <si>
    <t>Sở TTTT</t>
  </si>
  <si>
    <t>Tân An + các huyện</t>
  </si>
  <si>
    <t>Nâng cấp hệ thống thư điện tử tỉnh</t>
  </si>
  <si>
    <t>Tin học kết nối các tổ chức chính trị, xã hội vào mạng thông tin diện rộng hệ thống Đảng của tỉnh</t>
  </si>
  <si>
    <t>VP. Tỉnh ủy</t>
  </si>
  <si>
    <t>4.4</t>
  </si>
  <si>
    <t>Giao thông Vận tải</t>
  </si>
  <si>
    <t>Hỗ trợ giao thông huyện và nâng cấp đô thị</t>
  </si>
  <si>
    <t>Cấp Quyết định đầu tư</t>
  </si>
  <si>
    <t>UBND TpTân An</t>
  </si>
  <si>
    <t>UBMD Mộc Hóa</t>
  </si>
  <si>
    <t>UBND Đức Hòa</t>
  </si>
  <si>
    <t>Bến Lức</t>
  </si>
  <si>
    <t>UBND Bến Lức</t>
  </si>
  <si>
    <t>Tân Trụ</t>
  </si>
  <si>
    <t>UBND Tân Trụ</t>
  </si>
  <si>
    <t>UBND Vĩnh Hưng</t>
  </si>
  <si>
    <t>UBND Tân Hưng</t>
  </si>
  <si>
    <t>Đường qua KCN Đức Hòa 2-3</t>
  </si>
  <si>
    <t>Sở GTVT</t>
  </si>
  <si>
    <t>Đường Thạnh Đức - Vàm Thủ Đòan</t>
  </si>
  <si>
    <t xml:space="preserve">ĐT 832 </t>
  </si>
  <si>
    <t>Đường Thuận Đạo</t>
  </si>
  <si>
    <t>Trung tu HL12</t>
  </si>
  <si>
    <t>Cần Giuộc</t>
  </si>
  <si>
    <t>ĐT 827B (trung tu)</t>
  </si>
  <si>
    <t>ĐT 827A (đoạn cuối)</t>
  </si>
  <si>
    <t>ĐT 838</t>
  </si>
  <si>
    <t>ĐT 839</t>
  </si>
  <si>
    <t>ĐT 833 (từ thị trấn đến cuối tuyến )</t>
  </si>
  <si>
    <t>ĐT831 (đọan qua Thị trấn  Vĩnh Hưng)</t>
  </si>
  <si>
    <t>Đường qua khu công nghiệp Tân Đức, cụm công nghiệp Hải Sơn và cầu bắc qua kênh An Hạ</t>
  </si>
  <si>
    <t>DN ứng vốn đầu tư</t>
  </si>
  <si>
    <t>ĐT 836</t>
  </si>
  <si>
    <t>Cầu BoBo</t>
  </si>
  <si>
    <t>Thủ Thừa</t>
  </si>
  <si>
    <t xml:space="preserve">Công trình khởi công mới </t>
  </si>
  <si>
    <t>Đường cặp kênh 7 thước</t>
  </si>
  <si>
    <t>Tân Thạnh</t>
  </si>
  <si>
    <t>Vốn đối ứng ODA (ĐT 835B)</t>
  </si>
  <si>
    <t xml:space="preserve">Cầu Vàm Thủ Đoàn </t>
  </si>
  <si>
    <t xml:space="preserve">Cầu Hùng Vương </t>
  </si>
  <si>
    <t>Cầu kênh 28</t>
  </si>
  <si>
    <t>ĐT 831 (Tân Hưng - Tân Phước) và 02 cầu</t>
  </si>
  <si>
    <t>Đường Mỹ Yên - Tân Bửu</t>
  </si>
  <si>
    <t xml:space="preserve">Công trình đường Tân Đô - Hải Sơn </t>
  </si>
  <si>
    <t>4.5</t>
  </si>
  <si>
    <t>Ngành Nông nghiệp và PTNT</t>
  </si>
  <si>
    <t>Công trình trạm trại</t>
  </si>
  <si>
    <t>Trung tâm giống vật nuôi</t>
  </si>
  <si>
    <t>Sở NN&amp;PTNT</t>
  </si>
  <si>
    <t>Trại giống lúa Hòa Phú</t>
  </si>
  <si>
    <t>Cụm trạm thú y, khuyến nông, bảo vệ thực vật huyện Cần Giuộc</t>
  </si>
  <si>
    <t>Trạm Khuyến nông +BVTV Đức Huệ</t>
  </si>
  <si>
    <t>Hạt kiểm lâm Thạnh Hóa</t>
  </si>
  <si>
    <t>Cải tạo trụ sở chi cục thủy sản</t>
  </si>
  <si>
    <t>Trạm thú y thị xã</t>
  </si>
  <si>
    <t>Sửa chữa hàng rào trung tâm khuyến nông</t>
  </si>
  <si>
    <t>Công trình thủy lợi</t>
  </si>
  <si>
    <t>Kênh Mareng kết hợp giao thông</t>
  </si>
  <si>
    <t>Thạnh Hóa - Đức Huệ</t>
  </si>
  <si>
    <t xml:space="preserve">Kênh Trà Cú Hạ </t>
  </si>
  <si>
    <t>Thạnh Hóa - Đức Huệ - Thủ Thừa</t>
  </si>
  <si>
    <t>Đê - kênh Hai Hạt</t>
  </si>
  <si>
    <t>Kênh An Xuyên</t>
  </si>
  <si>
    <t>Thạnh Hoá</t>
  </si>
  <si>
    <t>Kênh Lộ Ngang (kết hợp giao thông)</t>
  </si>
  <si>
    <t xml:space="preserve">Kênh Cái Tôm </t>
  </si>
  <si>
    <t>Cống Ba Cụm (đường vào cống)</t>
  </si>
  <si>
    <t>Cống Bến Trễ (kể cả GPMB)</t>
  </si>
  <si>
    <t>Kênh T1( Liên 3 xã)</t>
  </si>
  <si>
    <t>Kênh T4-B</t>
  </si>
  <si>
    <t>Kênh T10</t>
  </si>
  <si>
    <t xml:space="preserve">Các CT thuỷ lợi vùng đay nguyên liệu </t>
  </si>
  <si>
    <t>Cánh đồng giá trị gia tăng 25 triệu đồng/ha</t>
  </si>
  <si>
    <t>Hệ thống kênh phòng chống cháy rừng</t>
  </si>
  <si>
    <t>Kênh Rạch Chanh - Trị Yên</t>
  </si>
  <si>
    <t>Nạo vét kênh T8 (Tân Thành)</t>
  </si>
  <si>
    <t xml:space="preserve">Kênh  Đìa Việt </t>
  </si>
  <si>
    <t xml:space="preserve"> Đê + kênh Bà Kiểng (từ sông VCĐ - K. T4)</t>
  </si>
  <si>
    <t>Kênh T1 (Vĩnh Trị)</t>
  </si>
  <si>
    <t>Đê Ông Hiếu</t>
  </si>
  <si>
    <t>Kênh 2/9</t>
  </si>
  <si>
    <t>Kênh Cả Nổ (K. 79 -:- rạch Cái Sách)</t>
  </si>
  <si>
    <t>Cống thủy lợi rạch Bà Tý  (Long Cang trên ĐT 16)</t>
  </si>
  <si>
    <t>Cống Hai Hợp (ĐT 832, xã Nhựt Ninh)</t>
  </si>
  <si>
    <t>Cống Ba Trưng (Đức Tân)</t>
  </si>
  <si>
    <t>Rạch Tà Me (Vĩnh Bình - Thái Bình Trung)</t>
  </si>
  <si>
    <t>Kênh 3 Thanh Niên (từ K. Bến Kè- Kênh 900)</t>
  </si>
  <si>
    <t>Kênh Ranh (Thủy Tây)</t>
  </si>
  <si>
    <t>T.Thạnh + Th. Hóa</t>
  </si>
  <si>
    <t>Kênh Tập Đoàn 9</t>
  </si>
  <si>
    <t>Kênh Huyện Ủy (Tân Thành)</t>
  </si>
  <si>
    <t>Kênh Quyết Thắng</t>
  </si>
  <si>
    <t>Kênh rạch nhà Ông (Tuyên Bình)</t>
  </si>
  <si>
    <t>Kênh Phụng Thớt (Dương văn Dương - Hai hạt)</t>
  </si>
  <si>
    <t>Nạo vét rạch Bùi Mới (Tân Thành)</t>
  </si>
  <si>
    <t>Đền bù sạt lỡ cống Trị Yên</t>
  </si>
  <si>
    <t>Các dự án thủy sản</t>
  </si>
  <si>
    <t>Vốn Xổ số kiến thiết</t>
  </si>
  <si>
    <t>4.6</t>
  </si>
  <si>
    <t>Ngành Giáo dục - Đào tạo</t>
  </si>
  <si>
    <t xml:space="preserve">Đối ứng KCH và hỗ trợ huyện </t>
  </si>
  <si>
    <t>Đối ứng KCH giai đoạn 2</t>
  </si>
  <si>
    <t>Các huyện</t>
  </si>
  <si>
    <t xml:space="preserve">Hỗ trợ xây dựng trường đạt chuẩn </t>
  </si>
  <si>
    <t>+ Xây dựng phòng chức năng</t>
  </si>
  <si>
    <t>+ Mua sắm trang thiết bị</t>
  </si>
  <si>
    <t>Sở GDĐT</t>
  </si>
  <si>
    <t xml:space="preserve">Cải tạo nhà vệ sinh các trường học  </t>
  </si>
  <si>
    <t>Hỗ trợ máy tính trường học</t>
  </si>
  <si>
    <t>Dự án tỉnh quản lý</t>
  </si>
  <si>
    <t>THPT Lê Quý Đôn</t>
  </si>
  <si>
    <t>THPT Tân An</t>
  </si>
  <si>
    <t>THPT Đông Thạnh</t>
  </si>
  <si>
    <t>THPT Thủ Thừa</t>
  </si>
  <si>
    <t>TT GDTX tỉnh</t>
  </si>
  <si>
    <t>Trường TH KTKT</t>
  </si>
  <si>
    <t>THPT Đức Hoà</t>
  </si>
  <si>
    <t>THPT Rạch Kiến</t>
  </si>
  <si>
    <t>THPT Mộc Hoá</t>
  </si>
  <si>
    <t>THPT Gò Đen</t>
  </si>
  <si>
    <t>Trường nuôi dạy trẻ khuyết tật</t>
  </si>
  <si>
    <t>THPT Thạnh Hoá</t>
  </si>
  <si>
    <t>UBND Thạnh Hóa</t>
  </si>
  <si>
    <t xml:space="preserve">THPT Tân Thạnh </t>
  </si>
  <si>
    <t>UBND Tân Thạnh</t>
  </si>
  <si>
    <t>THPT Bán công Tân Trụ</t>
  </si>
  <si>
    <t>Dự án Khởi công mới</t>
  </si>
  <si>
    <t>Trung tâm GDTX Tp.Tân An</t>
  </si>
  <si>
    <t>UBND Tp Tân An</t>
  </si>
  <si>
    <t>Trường THPT Mỹ Lạc</t>
  </si>
  <si>
    <t>Trường THPT chuyên cấp tỉnh</t>
  </si>
  <si>
    <t>Trung tâm GDTX và KTTH-HN Vĩnh Hưng</t>
  </si>
  <si>
    <t>Trường THPT Thuận Mỹ</t>
  </si>
  <si>
    <t>Hỗ trợ đối ứng ODA</t>
  </si>
  <si>
    <t>4.7</t>
  </si>
  <si>
    <t>Ngành Y tế</t>
  </si>
  <si>
    <t>Trường THYT</t>
  </si>
  <si>
    <t>Bệnh viện Thạnh Hoá</t>
  </si>
  <si>
    <t xml:space="preserve">Bệnh viện Hậu Nghĩa </t>
  </si>
  <si>
    <t>Bệnh viện Bến Lức</t>
  </si>
  <si>
    <t>Bệnh viện Đức Huệ</t>
  </si>
  <si>
    <t>Bệnh viện Tân Thạnh</t>
  </si>
  <si>
    <t>Bệnh viện Tân Hưng</t>
  </si>
  <si>
    <t>Bệnh viện Vĩnh Hưng</t>
  </si>
  <si>
    <t>Khoa Ung bướu BVĐK tỉnh</t>
  </si>
  <si>
    <t>Bệnh viện Thủ Thừa</t>
  </si>
  <si>
    <t>Nâng cấp, mở rộng bệnh viện đa khoa huyện Cần Đước</t>
  </si>
  <si>
    <t>Thiết bị y tế tỉnh, huyện</t>
  </si>
  <si>
    <t>4.8</t>
  </si>
  <si>
    <t>Ngành Lao động TBXH</t>
  </si>
  <si>
    <t>Trường dạy nghề Long An (Trường Cao đẳng nghề)</t>
  </si>
  <si>
    <t>Trung tâm GDLĐXH Thạnh Hoá</t>
  </si>
  <si>
    <t>Trường dạy nghề Đức Hoà</t>
  </si>
  <si>
    <t>Mở rộng Trung tâm Bảo trợ xã hội</t>
  </si>
  <si>
    <t>Trung tâm giới thiệu việc làm Long An</t>
  </si>
  <si>
    <t>Nghĩa trang liệt sỹ H.Vĩnh Hưng</t>
  </si>
  <si>
    <t>KTX trường dạy nghề ĐTM</t>
  </si>
  <si>
    <t>Trường DN ĐTM</t>
  </si>
  <si>
    <t>Nghĩa trang liệt sỹ H.Cần Guộc</t>
  </si>
  <si>
    <t>Ban QLDA huyện Cần Giuộc</t>
  </si>
  <si>
    <t>UBND huyện làm cấp quyết định đầu tư</t>
  </si>
  <si>
    <t>Mở rộng nghĩa trang liệt sỹ huyện Đức Huệ</t>
  </si>
  <si>
    <t>Nghĩa trang liệt sỹ liên huyện Châu Thành - Tân Trụ</t>
  </si>
  <si>
    <t>Ban QLDA huyện Châu Thành</t>
  </si>
  <si>
    <t>Nghĩa trang liệt sỹ huyện Đức Hòa</t>
  </si>
  <si>
    <t>Ban QLDA huyện Đức Hòa</t>
  </si>
  <si>
    <t>Đền tưởng niệm liệt sỹ huyện Tân Trụ</t>
  </si>
  <si>
    <t>Ban QLDA huyện Tân Trụ</t>
  </si>
  <si>
    <t>4.9</t>
  </si>
  <si>
    <t>Ngành cấp nước và công cộng</t>
  </si>
  <si>
    <t>Kè Bảo Định</t>
  </si>
  <si>
    <t>Đối ứng Xoá cầu khỉ</t>
  </si>
  <si>
    <t>Tỉnh Đoàn</t>
  </si>
  <si>
    <t>Trung tâm sinh hoạt thanh thiếu niên (đối ứng với TƯ Đoàn)</t>
  </si>
  <si>
    <t>Đường vào khu xử lý rác Tân Đông</t>
  </si>
  <si>
    <t>Cty TNHH một TV công trình đô thị Tân An</t>
  </si>
  <si>
    <t xml:space="preserve">Kè đá sông Vàm Cỏ Tây (từ UB đến bến đò Chú Tiết)                                                          </t>
  </si>
  <si>
    <t>4.10</t>
  </si>
  <si>
    <t>Ngành Văn hóa - Thể thao - Du lịch</t>
  </si>
  <si>
    <t>Hỗ trợ Trung tâm Văn hóa thể thao xã (*)</t>
  </si>
  <si>
    <t>Công trình chuyển tiếp</t>
  </si>
  <si>
    <t>Dự án nhóm B</t>
  </si>
  <si>
    <t>Khu du lịch sinh thái Làng nổi Tân Lập</t>
  </si>
  <si>
    <t>Sở VHTT&amp;DL</t>
  </si>
  <si>
    <t>Di tích Vàm Nhật Tảo</t>
  </si>
  <si>
    <t>Khu công viên Tượng đài</t>
  </si>
  <si>
    <t>Di tích lịch sử cách mạng Bình Thành</t>
  </si>
  <si>
    <t>Di tích Nhà Tổng Thận</t>
  </si>
  <si>
    <r>
      <t>Ghi chú:</t>
    </r>
    <r>
      <rPr>
        <sz val="12"/>
        <color indexed="12"/>
        <rFont val="Times New Roman"/>
        <family val="1"/>
      </rPr>
      <t xml:space="preserve"> 
(*): Biểu danh mục chi tiết kèm theo</t>
    </r>
  </si>
  <si>
    <t>Nạo vét rạch Rồ</t>
  </si>
  <si>
    <t>DANH MỤC DỰ ÁN ĐẦU TƯ SỬ SỤNG NGUỒN VỐN XỔ SỐ KiẾN THIẾT</t>
  </si>
  <si>
    <t>ĐVT. Tỷ đồng</t>
  </si>
  <si>
    <t>3.1</t>
  </si>
  <si>
    <t>3.2</t>
  </si>
  <si>
    <t>3.3</t>
  </si>
  <si>
    <t>3.4</t>
  </si>
  <si>
    <t>3.5</t>
  </si>
  <si>
    <t>DANH MỤC HỖ TRỢ ĐẦU TƯ TRỤ SỞ XÃ</t>
  </si>
  <si>
    <t>(Ban hành kèm Quyết định số: 67/2009/QĐ-UBND ngày 08/12/2009 của UBND tỉnh)</t>
  </si>
  <si>
    <t>TMĐT hoặc TDT được duyệt</t>
  </si>
  <si>
    <t>Đã cấp phát</t>
  </si>
  <si>
    <t>Cấp quyết định đầu tư</t>
  </si>
  <si>
    <t xml:space="preserve">TỔNG CỘNG </t>
  </si>
  <si>
    <t>Thanh toán khối lượng năm trước</t>
  </si>
  <si>
    <t>Trụ sở UBND xã Mỹ Quí Đông</t>
  </si>
  <si>
    <t>UBND huyện Đức Huệ</t>
  </si>
  <si>
    <t>Trụ sở UBND xã Bình Hòa Bắc</t>
  </si>
  <si>
    <t>Trụ sở UBND xã Tân Trạch</t>
  </si>
  <si>
    <t>UBND huyện Cần Đước</t>
  </si>
  <si>
    <t>Trụ sở UBND xã Thanh Vĩnh Đông</t>
  </si>
  <si>
    <t>UBND huyện Châu Thành</t>
  </si>
  <si>
    <t>Trụ sở UBND xã Vĩnh Thạnh</t>
  </si>
  <si>
    <t>UBND huyện Tân Hưng</t>
  </si>
  <si>
    <t>Trụ sở UBND xã Mỹ Phú</t>
  </si>
  <si>
    <t>UBND huyện Thủ Thừa</t>
  </si>
  <si>
    <t>Trụ sở UBND thị trấn Cần Giuộc</t>
  </si>
  <si>
    <t>UBND huyện Cần Giuộc</t>
  </si>
  <si>
    <t>DANH MỤC HỖ TRỢ ĐẦU TƯ 
TRUNG TÂM VĂN HÓA - THỂ THAO XÃ</t>
  </si>
  <si>
    <t>Trung tâm Văn hóa - Thể thao xã Phước Lý</t>
  </si>
  <si>
    <t>Trung tâm Văn hóa - Thể thao xã Dương Xuân Hội</t>
  </si>
  <si>
    <t>Trung tâm Văn hóa - Thể thao xã Mỹ Quí Tây</t>
  </si>
  <si>
    <t>Trung tâm Văn hóa - Thể thao xã Mỹ An</t>
  </si>
  <si>
    <t>Trung tâm Văn hóa - Thể thao xã Thái Bình Trung</t>
  </si>
  <si>
    <t>UBND huyện Vĩnh Hưng</t>
  </si>
  <si>
    <t>Trung tâm Văn hóa - Thể thao xã Tân Hiệp</t>
  </si>
  <si>
    <t>UBND huyện Thạnh Hóa</t>
  </si>
  <si>
    <t>Trung tâm Văn hóa - Thể thao xã Hưng Điền</t>
  </si>
  <si>
    <t>Trung tâm Văn hóa - Thể thao xã Bình Trinh Đông</t>
  </si>
  <si>
    <t>UBND huyện Tân Trụ</t>
  </si>
  <si>
    <t>Trung tâm Văn hóa - Thể thao xã Thạnh Hưng</t>
  </si>
  <si>
    <t>UBND huyện Mộc Hóa</t>
  </si>
  <si>
    <t>Trung tâm Văn hóa - Thể thao xã Tân Chánh</t>
  </si>
  <si>
    <t>Trung tâm Văn hóa - Thể thao xã Phước Lợi</t>
  </si>
  <si>
    <t>UBND huyện Bến Lức</t>
  </si>
  <si>
    <t>Trung tâm Văn hóa - Thể thao xã An Vĩnh Ngãi</t>
  </si>
  <si>
    <t>UBND Tp. Tân An</t>
  </si>
  <si>
    <t>Trung tâm Văn hóa - Thể thao xã Hậu Thạnh Đông</t>
  </si>
  <si>
    <t>UBND huyện Tân Thạnh</t>
  </si>
  <si>
    <t>Trung tâm Văn hóa - Thể thao xã Mỹ Lệ</t>
  </si>
  <si>
    <t>Trung tâm Văn hóa - Thể thao xã Mỹ Hạnh Nam</t>
  </si>
  <si>
    <t>UBND huyện Đức Hòa</t>
  </si>
  <si>
    <t>Trung tâm Văn hóa - Thể thao xã Mỹ Lạc</t>
  </si>
  <si>
    <t>Trung tâm Văn hóa - Thể thao xã Nhơn Hòa Lập</t>
  </si>
  <si>
    <t>Trung tâm văn hóa thể thao phường 4</t>
  </si>
  <si>
    <t>Kết hợp làm Hội trường UBND phường 4</t>
  </si>
  <si>
    <t>Trung tâm văn hóa thể thao xã Đức Hòa Thượng</t>
  </si>
  <si>
    <t>Kết hợp làm Hội trường UBND xã</t>
  </si>
  <si>
    <t>Trung tâm văn hóa thể thao xã Long Thuận</t>
  </si>
  <si>
    <t>Thanh toán khối lượng hoàn thành</t>
  </si>
  <si>
    <t>Tỉnh Long An</t>
  </si>
  <si>
    <t>MỤC TIÊU NHIỆM VỤ CHỦ YẾU</t>
  </si>
  <si>
    <t>CHỈ TIÊU</t>
  </si>
  <si>
    <t>ĐVT</t>
  </si>
  <si>
    <t>Tỷ lệ hộ nghèo vào cuối năm 2010*</t>
  </si>
  <si>
    <t>%</t>
  </si>
  <si>
    <t>Giảm hộ nghèo</t>
  </si>
  <si>
    <t>Hộ</t>
  </si>
  <si>
    <t>Số lượng lao động được giải quyết việc làm</t>
  </si>
  <si>
    <t>Người</t>
  </si>
  <si>
    <t>Tỷ lệ lao động qua đào tạo</t>
  </si>
  <si>
    <t>Tđó: Tỷ lệ lao động qua đào tạo nghề</t>
  </si>
  <si>
    <t>Tỷ lệ hộ dân sử dụng nước sạch</t>
  </si>
  <si>
    <t>- Nông thôn</t>
  </si>
  <si>
    <t>- Thành thị</t>
  </si>
  <si>
    <t>Tỷ lệ hộ dân sử dụng điện</t>
  </si>
  <si>
    <t>Mức giảm tỷ lệ sinh của dân số</t>
  </si>
  <si>
    <r>
      <t>%</t>
    </r>
    <r>
      <rPr>
        <vertAlign val="subscript"/>
        <sz val="14"/>
        <rFont val="Times New Roman"/>
        <family val="1"/>
      </rPr>
      <t>0</t>
    </r>
  </si>
  <si>
    <t>0,2-0,3</t>
  </si>
  <si>
    <t>Y tế</t>
  </si>
  <si>
    <t xml:space="preserve"> - Trạm y tế xã có bác sỹ</t>
  </si>
  <si>
    <t xml:space="preserve"> - Số dân được bảo vệ phòng chống sốt rét</t>
  </si>
  <si>
    <t>1000 người</t>
  </si>
  <si>
    <t xml:space="preserve"> - Số lượt bệnh nhân được điều trị bệnh sốt rét</t>
  </si>
  <si>
    <t>bệnh nhân</t>
  </si>
  <si>
    <t xml:space="preserve"> - Tỷ lệ bệnh nhân được điều trị khỏi bệnh lao</t>
  </si>
  <si>
    <t>&gt; 85</t>
  </si>
  <si>
    <t xml:space="preserve"> - Số người được khám để phát hiện bệnh phong  </t>
  </si>
  <si>
    <t>1000 dân</t>
  </si>
  <si>
    <t xml:space="preserve"> - Tỷ lệ bệnh nhân nhiễm HIV được chăm sóc, quản lý, tư vấn</t>
  </si>
  <si>
    <t xml:space="preserve"> - Tỷ lệ trẻ em dưới 01 tuổi tiêm chủng đủ 7 loại vacxin</t>
  </si>
  <si>
    <t xml:space="preserve"> &gt; 96</t>
  </si>
  <si>
    <t xml:space="preserve"> - Tỷ lệ suy dinh dưỡng trẻ em cân nặng theo tuổi</t>
  </si>
  <si>
    <t xml:space="preserve"> - Số xã được triển khai dự án bảo vệ sức khoẻ tâm thần cộng đồng</t>
  </si>
  <si>
    <t>xã</t>
  </si>
  <si>
    <t xml:space="preserve"> - Số bệnh nhân tâm thần được chữa ổn định</t>
  </si>
  <si>
    <t xml:space="preserve"> - Công trình được hỗ trợ đầu tư y tế địa phương</t>
  </si>
  <si>
    <t>công trình</t>
  </si>
  <si>
    <t xml:space="preserve"> - Số dân tối đa bị ngộ độc thực phẩm trên 100.000 dân</t>
  </si>
  <si>
    <t>dân/100.000 dân</t>
  </si>
  <si>
    <t>Số xã có đường ôtô về đến trung tâm xã</t>
  </si>
  <si>
    <t>*: Tỷ lệ hộ nghèo theo chuẩn nghèo mới của tỉnh (400.000đ- 540.000đ)</t>
  </si>
  <si>
    <t>Chủ đầu tư: Sở Tư Pháp</t>
  </si>
  <si>
    <t>Ban hành kèm theo Quyết định số: 67/2009/QĐ-UBND ngày 08/12/2009 của UBND tỉnh</t>
  </si>
  <si>
    <t>Danh mục công trình</t>
  </si>
  <si>
    <t>Địa điểm xây 
dựng</t>
  </si>
  <si>
    <t>Kế hoạch vốn 
năm 2010</t>
  </si>
  <si>
    <t>Tổng cộng</t>
  </si>
  <si>
    <t>CBĐT và CBTHDA (triệu đồng)</t>
  </si>
  <si>
    <t>Nhà làm việc Phòng Công Chứng số 4</t>
  </si>
  <si>
    <t>Cải tạo sở Tư Pháp (phía sau)</t>
  </si>
  <si>
    <t>THỰC HIỆN DỰ ÁN</t>
  </si>
  <si>
    <t>Ứng dụng CNTT vào công tác quản lý GTVT</t>
  </si>
  <si>
    <t>Dự án xây dựng Cơ sở dữ liệu về y tế,
dân số, sức khỏe</t>
  </si>
  <si>
    <t xml:space="preserve">  Dự án xây dựng Cơ sở dữ liệu về 
công nghiệp và thương mại</t>
  </si>
  <si>
    <t xml:space="preserve">Dự án đầu tư nâng cấp máy chủ, thiết 
bị mạng trung tâm tích hợp dữ liệu của
 tỉnh, hệ thống lưu trữ dữ liệu </t>
  </si>
  <si>
    <t>THANH  TOÁN KLNT (triệu đồng)</t>
  </si>
  <si>
    <t>Phần mềm một cửa của các cơ quan QLNN</t>
  </si>
  <si>
    <t>Dự án ứng dụng CNTT để thực hiện 
cơ chế một cửa, cơ chế một cửa liên 
thông tại cơ quan hành chính nhà nước  
ở địa phương , giai đoạn  2 (2011-2015)</t>
  </si>
  <si>
    <t xml:space="preserve"> Dự án đầu tư nâng cấp hạ tầng kỹ thuật CNTT kết nối các Cơ quan, đơn vị trực thuộc UBND thị xã, UBND cácxã phường</t>
  </si>
  <si>
    <t>Chủ đầu tư: Sở Thông tin, Truyền thông</t>
  </si>
  <si>
    <t xml:space="preserve">Dự án xây dựng hệ thống thông tin
 ngành xây dựng </t>
  </si>
  <si>
    <t>Dự án xây dựng CSDL cán bộ, công
 chức, viên chức</t>
  </si>
  <si>
    <t>Dự án xây dựng hệ thống thông tin 
quản lý hộ tịch</t>
  </si>
  <si>
    <t>Chủ đầu tư: Sở Khoa học - Công Nghệ</t>
  </si>
  <si>
    <t>Đối ứng Xóa cầu khỉ</t>
  </si>
  <si>
    <t>Trụ sở Tỉnh Đoàn</t>
  </si>
  <si>
    <t>THANH TOÁN KLNT (triệu đồng)</t>
  </si>
  <si>
    <t>Lâm viên Thanh niên</t>
  </si>
  <si>
    <t>Chủ đầu tư: Tỉnh Đoàn Long An</t>
  </si>
  <si>
    <t>Chủ đầu tư:Văn Phòng Tỉnh ủy</t>
  </si>
  <si>
    <t>Tin học kết nối các tổ chức chính trị, 
xã hội vào mạng thông tin diện rộng hệ 
thống Đảng của tỉnh</t>
  </si>
  <si>
    <t>THỰC HIỆN DỰ ÁN (tỷ đồng)</t>
  </si>
  <si>
    <t>Chủ đầu tư:Văn Phòng UBND tỉnh</t>
  </si>
  <si>
    <t>DANH MỤC DỰ ÁN ĐẦU TƯ XÂY DỰNG CƠ BẢN</t>
  </si>
  <si>
    <t>DANH MỤC DỰ ÁN  ĐẦU TƯ XÂY DỰNG CƠ BẢN</t>
  </si>
  <si>
    <t>Kết nối đến phường , xã các phần mềm dùng chung (VP.UBND tỉnh)</t>
  </si>
  <si>
    <t>Các dự án tin học Văn phòng UBDN tỉnh</t>
  </si>
  <si>
    <t>Chủ đầu tư:Công Ty TNHH một thành viên công trình đô thị Tân An</t>
  </si>
  <si>
    <t>Thi hành án dân sự tỉnh (GPMB)</t>
  </si>
  <si>
    <t>Chủ đầu tư: Thi hành án tỉnh</t>
  </si>
  <si>
    <t>Chủ đầu tư: Tòa án nhân dân tỉnh</t>
  </si>
  <si>
    <t>Tòa án nhân dân khu vực Cần Giuộc (GPMB)</t>
  </si>
  <si>
    <t>Chủ đầu tư: Công an tỉnh</t>
  </si>
  <si>
    <t>Ghi chú: sẽ phân bộ chi tiết sau</t>
  </si>
  <si>
    <t>Kho đạn tỉnh</t>
  </si>
  <si>
    <t xml:space="preserve">Tân An </t>
  </si>
  <si>
    <t>Trả nợ</t>
  </si>
  <si>
    <t>Chủ đầu tư: Bộ chỉ huy quân sự tỉnh</t>
  </si>
  <si>
    <t>Sàn nền Trường huấn luyện BĐBP</t>
  </si>
  <si>
    <t>Nhà làm việc, nhà ở, nhà giao dịch 
Bộ đội biên phòng</t>
  </si>
  <si>
    <t>Nhà ở cho cán bộ sĩ quan quân
 nhân chuyên nghiệp (Khu B Bộ Chỉ huy)</t>
  </si>
  <si>
    <t>Nhà xe BCH, nhà khách tiểu đoàn 
huấn luyện cơ động</t>
  </si>
  <si>
    <t>Chủ đầu tư: Bộ Chỉ huy bộ đội biên phòng</t>
  </si>
  <si>
    <t>Ghi chú: sẽ phân bổ chi tiết sau</t>
  </si>
  <si>
    <t>CƠ CẤU VỐN ĐẦU TƯ</t>
  </si>
  <si>
    <t>(Phân theo ngành - phần vốn tỉnh quản lý)</t>
  </si>
  <si>
    <t>CBĐT &amp; CBTHDA</t>
  </si>
  <si>
    <t>Vốn thực hiện dự án</t>
  </si>
  <si>
    <t>Giao thông vận tải</t>
  </si>
  <si>
    <t>Tỷ lệ</t>
  </si>
  <si>
    <t>So với tổng vốn 
THDA</t>
  </si>
  <si>
    <t>"</t>
  </si>
  <si>
    <t>(Ban hành kèm theo Quyết định số 67/2009/QĐ-UBND ngày 08/12/2009 của UBND tỉnh)</t>
  </si>
  <si>
    <t>KẾ  HOẠCH NĂM 2010</t>
  </si>
  <si>
    <t>DANH MỤC CÁC CÔNG TRÌNH TRỌNG ĐIỂM</t>
  </si>
  <si>
    <t>Cầu Kênh Nước Mặn</t>
  </si>
  <si>
    <t>Cầu Cái Môn</t>
  </si>
  <si>
    <t>Khu di tích vàm Nhựt Tảo</t>
  </si>
  <si>
    <t>Xây dựng 40 trụ sở xã</t>
  </si>
  <si>
    <t>Sở VHTTDL</t>
  </si>
  <si>
    <t>Tân Hưng- 
Vĩnh Hưng</t>
  </si>
  <si>
    <t xml:space="preserve">Địa điểm xây 
dựng </t>
  </si>
  <si>
    <t>Vốn DN ứng
trước và vốn TPCP</t>
  </si>
  <si>
    <t>Vốn TPCP</t>
  </si>
  <si>
    <t>Vốn vượt thu SDĐ 2009 - 2010</t>
  </si>
  <si>
    <t>Khu công viên Tượng đài 
Long An trung dũng kiên 
cường, toàn dân đánh giặc</t>
  </si>
  <si>
    <t>UBND các 
huyện</t>
  </si>
  <si>
    <t>Trung tâm Giáo dục thường 
xuyên tỉnh</t>
  </si>
  <si>
    <t>Truường cao đẳng nghề Long
 An</t>
  </si>
  <si>
    <t>Ban hành kèm theo Quyết định số : 67/2009/QĐ-UBND ngày 08/12/2009 của UBND tỉnh</t>
  </si>
  <si>
    <t>DANH MỤC DỰ ÁN ĐẦU TƯ NGUỒN VỐN XÂY DỰNG CƠ BẢN TẬP TRUNG</t>
  </si>
  <si>
    <t>Ban hành kèm theo Quyết định số 67/2009/QĐ - UBND ngày 08/12/2009 của UBND tỉnh</t>
  </si>
  <si>
    <t>Trả nợ TƯ kho bạc và vay NHPT</t>
  </si>
  <si>
    <t>CBĐT và CBTHDA</t>
  </si>
  <si>
    <t>Sở Kế hoạch &amp; Đầu tư</t>
  </si>
  <si>
    <t>Phần mềm "một cửa" cho các huyện</t>
  </si>
  <si>
    <t xml:space="preserve">Nâng cấp hệ thống thư điện tử tỉnh </t>
  </si>
  <si>
    <t>Đối ứng KCH và hỗ trợ huyện</t>
  </si>
  <si>
    <t>TTGDTX tỉnh</t>
  </si>
  <si>
    <t xml:space="preserve">Trường TH KTKT </t>
  </si>
  <si>
    <t>Dự án khởi công mới</t>
  </si>
  <si>
    <t>Trung tâm GDTX và KTTH -HN
 Vĩnh Hưng</t>
  </si>
  <si>
    <t xml:space="preserve">Tin học kết nối các tổ chức chính trị, 
xã hội vào mạng thông tin diện rộng 
hệ thống Đảng của tỉnh </t>
  </si>
  <si>
    <t>Sở Y Tế</t>
  </si>
  <si>
    <t>Sở Tài Chính</t>
  </si>
  <si>
    <t>UBND Tp. Tân 
An</t>
  </si>
  <si>
    <t>UBND Vĩnh
 Hưng</t>
  </si>
  <si>
    <t>UBND Châu 
Thành</t>
  </si>
  <si>
    <t>VP. Tỉnh Ủy</t>
  </si>
  <si>
    <t>Trạm ứng dụng KHCN Đồng Tháp 
Mười</t>
  </si>
  <si>
    <t>Ứng dụng công nghệ thông tin các cơ 
quan QLNN</t>
  </si>
  <si>
    <t>Tin học hóa quàn lý Nhà nước Sở Y 
tế</t>
  </si>
  <si>
    <t>Tin học hóa quản lý nhà nước Sở Tài 
chính</t>
  </si>
  <si>
    <t>Tân  An + các 
huyện</t>
  </si>
  <si>
    <t>UBND các 
huyện làm cấp quyết định đầu tư</t>
  </si>
  <si>
    <t>DANH MỤC DỰ ÁN ĐẦU TƯ NGUỒN VỐN SỬ DỤNG ĐẤT</t>
  </si>
  <si>
    <t>Ban hành kèm theo Quyết định số:67/2009/QĐ-UBND ngày 08/12/2009 của UBND tỉnh</t>
  </si>
  <si>
    <t>Bộ CHQS tỉnh, 
Công an tỉnh,
Bô CHBĐBDP</t>
  </si>
  <si>
    <t>Địa điểm 
xây dựng</t>
  </si>
  <si>
    <t>DANH MỤC DỰ  ÁN ĐẦU TƯ
NGUỒN VỐN TRUNG ƯƠNG HỖ TRỢ CÓ MỤC TIÊU</t>
  </si>
  <si>
    <t>Ban hành kèm theo quyết định số :67/2009/QĐ - UBND ngày 08/12/2009 của UBND tỉnh</t>
  </si>
  <si>
    <t>Trả nợ TƯ Kho bạc  và vay NHPT</t>
  </si>
  <si>
    <t>Trung tu HL 12</t>
  </si>
  <si>
    <t xml:space="preserve">Ngành Văn hóa, Thể thao và Du lịch </t>
  </si>
  <si>
    <t>Khu du lịch sinh thái làng nổi Tân Lập</t>
  </si>
  <si>
    <t>Sở VHTTDl</t>
  </si>
  <si>
    <t>Mộc hóa</t>
  </si>
  <si>
    <t>(*): Biểu danh mục chi tiết kèm theo</t>
  </si>
  <si>
    <t>Ghi chú:</t>
  </si>
  <si>
    <t>DANH MỤC DỰ ÁN ĐẦU TƯ</t>
  </si>
  <si>
    <t>Trụ sở Huyện ủy Đức Huệ</t>
  </si>
  <si>
    <t>Sữa chữa trụ sở các cơ quan QLNN</t>
  </si>
  <si>
    <t>Sữa chữa trụ sở Câu lạc bộ hưu trí</t>
  </si>
  <si>
    <t>Trụ sở ban quản lý dự án xây dựng</t>
  </si>
  <si>
    <t>Sở Ct</t>
  </si>
  <si>
    <t>UBND Mộc Hóa</t>
  </si>
  <si>
    <t>NGUỒN VỐN TẠM ỨNG NHÀN RỖI KHO BẠC NHÀ NƯỚC</t>
  </si>
  <si>
    <t>Cấp quyết
 định đầu tư</t>
  </si>
  <si>
    <t>Hỗ trợ giao thông huyện 
và giao thông đô thị</t>
  </si>
  <si>
    <t>Mở rộng trung tâm đăng kiểm xe cơ 
giới</t>
  </si>
  <si>
    <t>Khu nhà ở CBCNV và nhà công vụ
 Tỉnh ủy (gđ 2)</t>
  </si>
  <si>
    <t>Cải tạo trụ sở làm việc Sở Công 
thương</t>
  </si>
  <si>
    <t xml:space="preserve">Sữa chữa trụ sở Đảng ủy khối Doanh 
nghiệp </t>
  </si>
  <si>
    <t xml:space="preserve">Nhà làm việc, kho lưu trữ Ban quàn 
lý các khu công nghiệp </t>
  </si>
  <si>
    <t>UBND Đức
 Huệ</t>
  </si>
  <si>
    <t>UBND Cần
 Đước</t>
  </si>
  <si>
    <t>Hỗ trợ huyện và
 giao UBND 
huyện Châu 
Thành làm cấp 
quyết định đầu 
tư</t>
  </si>
  <si>
    <t xml:space="preserve"> Tỉnh quản lý</t>
  </si>
  <si>
    <t>ĐT 832</t>
  </si>
  <si>
    <t>ĐT 833 (từ thị trấn đến cuối tuyến)</t>
  </si>
  <si>
    <t>ĐT 831 (đoạn qua thị trấn Vĩnh Hưng)</t>
  </si>
  <si>
    <t>Công trình khởi công mới</t>
  </si>
  <si>
    <t>Cầu vàm Thủ Đàm</t>
  </si>
  <si>
    <t>Cầu Hùng Vương</t>
  </si>
  <si>
    <t>ĐT 831 (Tân Hưng-Tân Phước) và 02 cầu</t>
  </si>
  <si>
    <t xml:space="preserve">Trạm Khuyến Nông + BVTV Đức Huệ </t>
  </si>
  <si>
    <t>Trạm Thú y thị xã</t>
  </si>
  <si>
    <t>Sửa chũa hàng rào trung tâm khuyến nông</t>
  </si>
  <si>
    <t xml:space="preserve">Công trình thủy lợi </t>
  </si>
  <si>
    <t>Kênh Trà Cú Hạ</t>
  </si>
  <si>
    <t>Kênh Cái Tôm</t>
  </si>
  <si>
    <t>Kênh T1 (liên 3 xã)</t>
  </si>
  <si>
    <t>Kênh Đìa Việt</t>
  </si>
  <si>
    <t>Kênh Cả Nổ (K.79; rạch Cái Sách)</t>
  </si>
  <si>
    <t>Kênh rạch nhà ông (Tuyên Bình)</t>
  </si>
  <si>
    <t>Đền bù sạt lỡ công Trị Yên</t>
  </si>
  <si>
    <t>Cống Hai Hợp ĐT 832, xã Nhựt Ninh)</t>
  </si>
  <si>
    <t>Đường qua KCN Đức Hòa  2-3</t>
  </si>
  <si>
    <t>Các CT thủy lợi cùng đay nguyên liệu</t>
  </si>
  <si>
    <t>Đường Thạnh Đức - Vàm Thủ Đàm</t>
  </si>
  <si>
    <t>Kênh Phụng Thớt (Dương văn 
Dương - Hai Hạt)</t>
  </si>
  <si>
    <t>Kênh 3 Thanh Niên (từ K. Bến Kè - 
Kênh 900)</t>
  </si>
  <si>
    <t>Công Thủy lợi rạch Bà Tý (Long cang trên ĐT 16)</t>
  </si>
  <si>
    <t>Đê + kênh Bà Kiềng (từ sông VCĐ - 
K.T4)</t>
  </si>
  <si>
    <t>Cụm trạm thú y, khuyến nông,bảo vệ
 thực vật huyện Cần Giuộc</t>
  </si>
  <si>
    <t>Thạnh Hóa- Đức 
Huệ</t>
  </si>
  <si>
    <t>T.Thạnh+Th.Hóa</t>
  </si>
  <si>
    <t>Thạnh Hóa - Đức 
Huệ -Thủ Thừa</t>
  </si>
  <si>
    <t>Địa điểm
xây dựng</t>
  </si>
  <si>
    <t>Nguồn vốn Ngân sách địa phương
cân đối</t>
  </si>
  <si>
    <t>Trụ sở Hội văn học nghệ thuật</t>
  </si>
  <si>
    <t>Trung tâm lưu trữ tỉnh</t>
  </si>
  <si>
    <t>Trụ sở Huyện ủy huyện Tân Trụ</t>
  </si>
  <si>
    <t>Sữa chữa Hội Liên hiệp Phụ nữ tỉnh</t>
  </si>
  <si>
    <t>Nhà làm việc Phòng Công chứng số 4</t>
  </si>
  <si>
    <t>Cải tạo Sở Tư pháp (phía sau)</t>
  </si>
  <si>
    <t xml:space="preserve">Các dự án khối An ninh quốc phòng </t>
  </si>
  <si>
    <t>Trụ sở đại đội Thiết giáp</t>
  </si>
  <si>
    <t>UB Vĩnh Hưng</t>
  </si>
  <si>
    <t>UB Tân Trụ</t>
  </si>
  <si>
    <t>Sở Tư Pháp</t>
  </si>
  <si>
    <t>Thi hành án tỉnh</t>
  </si>
  <si>
    <t>Tòa án tỉnh</t>
  </si>
  <si>
    <t xml:space="preserve">Hàng rào Bộ Chỉ huy Quân sự tỉnh </t>
  </si>
  <si>
    <t>Trường huần luyện (bộ đội biên phòng)</t>
  </si>
  <si>
    <t>Ngành Khoa học công nghệ</t>
  </si>
  <si>
    <t>về công nghiệp và thương mại</t>
  </si>
  <si>
    <t>Giao Thông Vân tải</t>
  </si>
  <si>
    <t>Công trình trung ương hỗ trợ</t>
  </si>
  <si>
    <t>Tuyến QL62 (cầu 79)- Tân Hưng</t>
  </si>
  <si>
    <t>Tuyến Bình Đức - Bình Hòa Nam</t>
  </si>
  <si>
    <t>VP. UBND tỉnh</t>
  </si>
  <si>
    <t>VP.UBND tỉnh</t>
  </si>
  <si>
    <t>Tuyến Thủ Thừa - Bình Thành</t>
  </si>
  <si>
    <t>Tuyến Bến Lức (QL1) - Tân Lập (HL16 và HL19)</t>
  </si>
  <si>
    <t>Tuyến Hòa Khánh - Bình Thành</t>
  </si>
  <si>
    <t>Mở rộng QL62 (đường cao tốc - Thị xã)</t>
  </si>
  <si>
    <t>Đường Cần Đước - Chợ gạo - Tiền Giang</t>
  </si>
  <si>
    <t>Công trình kêu gọi đầu tư (BOT)</t>
  </si>
  <si>
    <t>Mở rộng ĐT 830</t>
  </si>
  <si>
    <t>Công trình Nâng cấp tỉnh lộ và các cầu</t>
  </si>
  <si>
    <t xml:space="preserve">ĐT 827 A (đoạn đầu) </t>
  </si>
  <si>
    <t>ĐT 825 (Đức Hòa - Hòa Khánh)</t>
  </si>
  <si>
    <t>Cầu Triêm Đức (ĐT 833)</t>
  </si>
  <si>
    <t>Cầu Nhật Tảo (ĐT 832)</t>
  </si>
  <si>
    <t>Nâng cấp ĐT 824</t>
  </si>
  <si>
    <t>Cầu An Thạnh (ĐT 830)</t>
  </si>
  <si>
    <t>Cầu Ông Chuồng (HL12)</t>
  </si>
  <si>
    <t>Các cầu trên ĐT 829</t>
  </si>
  <si>
    <t>Cầu An Hòa</t>
  </si>
  <si>
    <t>Các cầu trên tuyến ĐT 827A</t>
  </si>
  <si>
    <t>Đường tỉnh 827D (UBND huyện Châu Thành)</t>
  </si>
  <si>
    <t>ĐT 822 (Tân Mỹ - Tân Thái)</t>
  </si>
  <si>
    <t>Công trình ngoài khu công nghiệp</t>
  </si>
  <si>
    <t>Đường Long Hậu -Tân Tập</t>
  </si>
  <si>
    <t>Thoát nước ngang QL1</t>
  </si>
  <si>
    <t>Đường Ấp 3 - Long Hậu</t>
  </si>
  <si>
    <t>Đường gom QL1</t>
  </si>
  <si>
    <t>Đường cặp kênh thầy Cai (ĐT 823 - ĐT 822)</t>
  </si>
  <si>
    <t>Chỉnh trang đô thị</t>
  </si>
  <si>
    <t>Đường chui qua cầu Tân An</t>
  </si>
  <si>
    <t>Đường Nguyễn Thái Bình</t>
  </si>
  <si>
    <t>Bến xe khách Long An</t>
  </si>
  <si>
    <t>Nhà làm việc TTKĐ CLCTGT</t>
  </si>
  <si>
    <t>Công trình phát triển kinh tế (nông nghiệp nông thôn)</t>
  </si>
  <si>
    <t>HL16B</t>
  </si>
  <si>
    <t>Đường Tuần tra biên giới</t>
  </si>
  <si>
    <t>Đường vào đồn biên phòng 869</t>
  </si>
  <si>
    <t>Kênh 28</t>
  </si>
  <si>
    <t>HTTL.Rạch Tràm - Mỹ Bình</t>
  </si>
  <si>
    <t>Kênh 79 (K.Tân Thành Lò gạch - Cái Cỏ)</t>
  </si>
  <si>
    <t>Trại trạm, Trụ Sở CT.Nông nghiệp</t>
  </si>
  <si>
    <t>Cải tạo nâng cấp trụ sở Chi cục Thú y</t>
  </si>
  <si>
    <t xml:space="preserve">Trại giống nông nghiệp Tân Thạnh </t>
  </si>
  <si>
    <t>DA vùng chuyên canh thanh long</t>
  </si>
  <si>
    <t>DA vùng rau an toàn</t>
  </si>
  <si>
    <t>NV.Rạch Mồng gà</t>
  </si>
  <si>
    <t>Kênh Cái Bát cũ</t>
  </si>
  <si>
    <t>Kênh T11</t>
  </si>
  <si>
    <t>Kênh Ngọn Sông Trăng</t>
  </si>
  <si>
    <t>Kênh 1000 Nam (HTT+HTĐ+NHL)</t>
  </si>
  <si>
    <t>Kênh Thanh Niên (K.79-K.7 Thước)</t>
  </si>
  <si>
    <t>Cống Bảy Nhị</t>
  </si>
  <si>
    <t>Đê bao Thị trấn Mộc Hóa GĐ2</t>
  </si>
  <si>
    <t>Đê - kênh hậu Kênh 7 thước (QL62 -Biện Minh mới)</t>
  </si>
  <si>
    <t>Cống Rạch Lá (LHT)</t>
  </si>
  <si>
    <t>Kênh 30 tháng 4 (K.12-K.Xáng Bò Cạp)</t>
  </si>
  <si>
    <t>Kênh Mười Tâm (VCT-K.504 Nam)</t>
  </si>
  <si>
    <t>Kênh rạch Nhà Ông (Tuyên Bình)</t>
  </si>
  <si>
    <t>Kênh Quyết Thắng (T.Bình)</t>
  </si>
  <si>
    <t>Mở rộng DA ổn định dân cư Bắc Đông</t>
  </si>
  <si>
    <t>Kênh 24 (QL62 đến K.5000 Bắc Đông)</t>
  </si>
  <si>
    <t>Rạch Tầm Đuông</t>
  </si>
  <si>
    <t>Kênh Đòn Dong</t>
  </si>
  <si>
    <t>NV.rạch Rồ (Bình Hiệp)</t>
  </si>
  <si>
    <t>Nguồn Vốn Xổ số kiến thiết</t>
  </si>
  <si>
    <t>Ngành công cộng - cấp nước</t>
  </si>
  <si>
    <t>Kè thị trấn Thủ Thừa</t>
  </si>
  <si>
    <t>Ngành Giáo dục</t>
  </si>
  <si>
    <t>Trường THPT An Ninh</t>
  </si>
  <si>
    <t>Trường THPT Lạc Tấn</t>
  </si>
  <si>
    <t>Trường THPT Long Cang</t>
  </si>
  <si>
    <t>THPT Mỹ Quý</t>
  </si>
  <si>
    <t>THPT Vĩnh Hưng</t>
  </si>
  <si>
    <t>THPT Vĩnh Hưng (giai đoạn 2)</t>
  </si>
  <si>
    <t>THCS và THPT Long Hựu Đông</t>
  </si>
  <si>
    <t>Ngành Lao động -TBXH</t>
  </si>
  <si>
    <t>Trường dạy nghề Bến Lức</t>
  </si>
  <si>
    <t>Nghĩa trang liệt sỹ Mộc Hóa (nâng cấp)</t>
  </si>
  <si>
    <t>Trung tâm y tế dự phòng huyện Thạnh Hóa</t>
  </si>
  <si>
    <t>Trung tâm y tế dự phòng huyện Châu Thành</t>
  </si>
  <si>
    <t>Trung tâm y tế dự phòng huyện Cần Giuộc</t>
  </si>
  <si>
    <t>Trung tâm y tế dự phòng huyện Tp.Tân An</t>
  </si>
  <si>
    <t>Bệnh viện Cần Giuộc</t>
  </si>
  <si>
    <t>Nâng cấp, mở rộng bệnh viện huyện Châu Thành</t>
  </si>
  <si>
    <t>Nâng cấp, mở rộng bệnh viện huyện Tân Trụ</t>
  </si>
  <si>
    <t>Bệnh viện tâm Thần</t>
  </si>
  <si>
    <t>Bệnh viện Sản Nhi</t>
  </si>
  <si>
    <t>Trung tâm phòng chống HIV/AIDS</t>
  </si>
  <si>
    <t>Cải tạo, mở rộng trung tâm chăm sóc sức khỏe sinh sản</t>
  </si>
  <si>
    <t>Cải tạo, nâng cấp bệnh viện y học cổ truyền</t>
  </si>
  <si>
    <t>Ngành Văn hóa, thể thao và du lịch</t>
  </si>
  <si>
    <t>Di tích Nguyễn Thông (hàng rào+San lấp mặt bằng)</t>
  </si>
  <si>
    <t>Di tích lịch sử Đức Hòa (giai đoạn 2)</t>
  </si>
  <si>
    <t>Nhà lưu niệm Nguyễn Hữu Thọ</t>
  </si>
  <si>
    <t>Trường Nghiệp vụ thể dục thể thao</t>
  </si>
  <si>
    <t>Nhà ở vận động viên</t>
  </si>
  <si>
    <t>Di tích lịch sử nhà thuốc Minh Xuân Đường</t>
  </si>
  <si>
    <t>Di tích lịch sử ngã tư rạch Kiến</t>
  </si>
  <si>
    <t>Di tích Miễu Ông Bần Quì</t>
  </si>
  <si>
    <t>Cải tạo, nâng cấp Bảo tàng Long An</t>
  </si>
  <si>
    <t>Đề cương Nhà bào tàng Long An</t>
  </si>
  <si>
    <t>Căn cứ Xứ ủy Nam Bộ</t>
  </si>
  <si>
    <t>DANH MỤC DỰ ÁN THANH TOÁN KHỐI LƯỢNG NĂM TRƯỚC</t>
  </si>
  <si>
    <t>ĐVT: triệu đồng</t>
  </si>
  <si>
    <t>Nguồn vốn NSĐP cân đối</t>
  </si>
  <si>
    <t>Trạm bảo vệ thực vật Đức Huệ</t>
  </si>
  <si>
    <t>Dự án cống Mồng Gà</t>
  </si>
  <si>
    <t>Kênh Hai Hạt</t>
  </si>
  <si>
    <t>Kênh Cái Tôm (Đoạn 2)</t>
  </si>
  <si>
    <t>Cống Thanh Hà (đường vào cống)</t>
  </si>
  <si>
    <t>Kho lưu trữ Sở NN&amp;PTNT</t>
  </si>
  <si>
    <t>Cống Mương nổi</t>
  </si>
  <si>
    <t>Cống Năm Nghiệp</t>
  </si>
  <si>
    <t>Nạo vét rạch Ông Dậm</t>
  </si>
  <si>
    <t>Kênh 9000 (Thạnh An)</t>
  </si>
  <si>
    <t>Cống Bà Thoại</t>
  </si>
  <si>
    <t>Cống Bà Trung</t>
  </si>
  <si>
    <t>Kênh Bắc Chan</t>
  </si>
  <si>
    <t>Kênh 504 nam</t>
  </si>
  <si>
    <t>Cống Gò Ông trang</t>
  </si>
  <si>
    <t>Cống Rạch Sỏi</t>
  </si>
  <si>
    <t>Kênh 1/6</t>
  </si>
  <si>
    <t>Kênh Cái Sơn Thượng</t>
  </si>
  <si>
    <t>kênh T2 Tân Hưng)</t>
  </si>
  <si>
    <t>Kênh T3B (Tân Hưng)</t>
  </si>
  <si>
    <t>Cầu Rạch Gốc</t>
  </si>
  <si>
    <t>Cầu Thủ Bộ</t>
  </si>
  <si>
    <t>Đường tỉnh 830</t>
  </si>
  <si>
    <t>Đường tỉnh 833</t>
  </si>
  <si>
    <t>Đường tỉnh 835</t>
  </si>
  <si>
    <t>Đường tỉnh 824</t>
  </si>
  <si>
    <t>Cầu Rạch Đào</t>
  </si>
  <si>
    <t>Cầu Rạch Chanh</t>
  </si>
  <si>
    <t>Cầu Thủ Thừa</t>
  </si>
  <si>
    <t>Trung tu ĐT 825</t>
  </si>
  <si>
    <t>Vỉa hè Long Định -Long Cang</t>
  </si>
  <si>
    <t>Đường Nguyễn Trung Trực</t>
  </si>
  <si>
    <t>Đường Phan Văn Mãng  (HL16)</t>
  </si>
  <si>
    <t>ĐT 839 (đoạn đến nghĩa trang liệt sỹ)</t>
  </si>
  <si>
    <t>ĐT 829 (láng nhựa)</t>
  </si>
  <si>
    <t>ĐT 825 (Tân Mỹ -Cầu Quan)</t>
  </si>
  <si>
    <t>Cầu Ông Hiếu (HL 12)</t>
  </si>
  <si>
    <t>Nguồn vốn Xổ số kiến thiết</t>
  </si>
  <si>
    <t>THPT Thủ Thừa, giai đoạn 1</t>
  </si>
  <si>
    <t>Trường Chính Trị</t>
  </si>
  <si>
    <t>Phần mềm một cửa các cơ qaun QLNN</t>
  </si>
  <si>
    <t>Bệnh viện Nguyễn Văn Tuyên (cải tạo)</t>
  </si>
  <si>
    <t>Công viên TX Tân An</t>
  </si>
  <si>
    <t>Công viên phường 5</t>
  </si>
  <si>
    <t>Trường THPT Đức Huệ</t>
  </si>
  <si>
    <t>Trường THPPT Cần Đước</t>
  </si>
  <si>
    <t>Trường THPT Cần Giuộc</t>
  </si>
  <si>
    <t>Trường THPT Nguyễn Hữu Thọ</t>
  </si>
  <si>
    <t>Lâm viên Thanh Niên</t>
  </si>
  <si>
    <t>Trường dạy nghề Đồng Tháp Mười</t>
  </si>
  <si>
    <t>Sân tập phụ TDTT</t>
  </si>
  <si>
    <t>Trụ sở vá nhá ở Đoàn xiếc và Đoàn cải lương Long An</t>
  </si>
  <si>
    <t>Máy chụp cắt lát 16 lớp</t>
  </si>
  <si>
    <t>Bệnh viện YHCT</t>
  </si>
  <si>
    <t>Đường cặp kênh Thầy Cai</t>
  </si>
  <si>
    <t>Láng nhựa Rạch Chanh - Long Định</t>
  </si>
  <si>
    <t>Đường vào cống Ba Cụm</t>
  </si>
  <si>
    <t>Sờ LĐTBXH</t>
  </si>
  <si>
    <t>Nạo vét kênh 61 (GĐ1 từ kênh N2-K.Ba 
Hồng Minh)</t>
  </si>
  <si>
    <t>Hệ thống thông tin quản lý Sở Lao động 
TBXH</t>
  </si>
  <si>
    <t>(Ban hành kèm theo Quyết định 67/200/QĐ-UBND ngày 08/12/2009 của UBND tỉnh)</t>
  </si>
  <si>
    <t>DA phát triển SX theo hướng chuyên canh chất lượng
 cao vùng bắc QL 62 huyện Thạnh Hóa</t>
  </si>
  <si>
    <t>Dự án kênh từ Bình Châu - ngã 5 Bình Thành</t>
  </si>
  <si>
    <t>CT đề nghị TW đầu tư, tỉnh lập DA</t>
  </si>
  <si>
    <t>V</t>
  </si>
  <si>
    <t>Trung tâm tập luyện và sinh hoạt Đoàn xiếc 
và cải lương Long An</t>
  </si>
  <si>
    <t>Huyện Vĩnh 
Hưng - Tân 
Hưng</t>
  </si>
  <si>
    <t>Huyện Mộc 
Hóa - Tân 
Hưng</t>
  </si>
  <si>
    <t>Huyện Bến
 Lức - Đức 
Huệ</t>
  </si>
  <si>
    <t>Sữa chữa, cải tạo Trung tâm Y tế dự phòng tỉnh</t>
  </si>
  <si>
    <t>Cải tạo, mở rộng Bệnh viện Lao và bệnh phổi</t>
  </si>
  <si>
    <t>TPCP</t>
  </si>
  <si>
    <t>Mở rộng vá chỉnh trang Nghĩa Trang liệt sỹ 
tỉnh</t>
  </si>
  <si>
    <t>TW đầu tư</t>
  </si>
  <si>
    <t>Kênh - đê ven sông Cần Đước (từ HL 24-ngã
 tư Lộ đình , xã Tân Chánh)</t>
  </si>
  <si>
    <t>Đề nghị trung
 ương hỗ trợ</t>
  </si>
  <si>
    <t>Dự án xây dựng kết cấu hạ tầng 
khu hành chánh tỉnh</t>
  </si>
  <si>
    <t>Truụ sở HU Vĩnh Hưng, hạng 
mục nhà khách</t>
  </si>
  <si>
    <t>Nhà làm việc, nhà ở, nhà giao 
dịch Bộ đội biên phòng</t>
  </si>
  <si>
    <t>Nhà xe BCH, nhà khách tiểu 
đoàn huấn luyện cơ động</t>
  </si>
  <si>
    <t>Kết nối đến phường , xã các phần mềm dùng 
chung (VP.UBND tỉnh)</t>
  </si>
  <si>
    <t>Dự án xây dựng Cơ sở dữ liệu về y tế, dân số, 
sức khỏe</t>
  </si>
  <si>
    <t>Tòa án nhân dân khu vực Cần 
Giuộc (GPMB)</t>
  </si>
  <si>
    <t>Đường Hùng Vương nối dài phường 2 và
 phường 6 (đoạn 300m)</t>
  </si>
  <si>
    <t>Tuyến Thủ Thừa - QL1A- Tân Trụ - Châu 
Thành - kết nối với đường Cần Đước - Chợ 
Gạo (đường Cần Đước- Chợ Gạo)</t>
  </si>
  <si>
    <t>Dự án đầu tư nâng cấp máy chủ, thiết bị mạng
 trung tâm tích hợp dữ liệu của tỉnh, hệ thống
 lưu trữ dữ liệu</t>
  </si>
  <si>
    <t>Dự án đầu tư nâng cấp hạ tầng kỹ thuật CNTT
 kết nối các cơ qaun, đơn vị trực thuộc UBND 
thành phố, UBND các xã phường</t>
  </si>
  <si>
    <t>Tuyến Đường tỉnh 831 (đoạn Vĩnh
 Bình-Long Khốt; cầu 79 và 5 cầu đoạn Vĩnh 
Hưng - Tân Hưng)</t>
  </si>
  <si>
    <t>5.1</t>
  </si>
  <si>
    <t>5.2</t>
  </si>
  <si>
    <t>5.3</t>
  </si>
  <si>
    <t>Cống Bộ Đời</t>
  </si>
  <si>
    <t>DA ổn định dân cư 3 xã Bình Thành, Bình 
Hòa Nam, Mỹ Bình</t>
  </si>
  <si>
    <t>Kênh Bắc Đông cũ ( Thạnh An)</t>
  </si>
  <si>
    <t>Kênh Thủy Tân kết hợp đường GTNT</t>
  </si>
  <si>
    <t>T.Thạnh+Th.
Hóa</t>
  </si>
  <si>
    <t>BL+Đhuệ</t>
  </si>
  <si>
    <t>Ch.Thành</t>
  </si>
  <si>
    <t>Cống rạch Ông Thảo</t>
  </si>
  <si>
    <t>Cống Hàng Bần</t>
  </si>
  <si>
    <t>Cống thủy lợi + giao thông ấp 2,3,4 (Long Sơn)</t>
  </si>
  <si>
    <t>Hàng rào, sân đường các hạt kiểm lâm:
Vĩnh Hưng, Tân Hưng, Tân Thạnh, Thạnh
 Hóa, Đức Huệ</t>
  </si>
  <si>
    <t>T.Hưng-VH-.
MH-T.Thạnh-
T.Hóa</t>
  </si>
  <si>
    <t>CG-CĐ</t>
  </si>
  <si>
    <t>VH+MH+T.
Hóa+Đhuệ</t>
  </si>
  <si>
    <t>Huyện Đức 
Huệ</t>
  </si>
  <si>
    <t>Huyện Thủ
Thừa</t>
  </si>
  <si>
    <t xml:space="preserve">Huyện Mộc 
Hóa </t>
  </si>
  <si>
    <t>Đường lộ ấp 2 - Long Thành</t>
  </si>
  <si>
    <t>Đường phía bắc kênh Thủ Thừa (nối 
đường Thủ Thừa -Mương Khai đến đường
 Vàm Thủ - Bình Hòa Tây</t>
  </si>
  <si>
    <t>Đường vào huyện mới tách từ huyện Mộc
 Hóa</t>
  </si>
  <si>
    <t>DA kè sông VCT (Bến đò Chú Tiết - Kênh 
Vành Đai)</t>
  </si>
  <si>
    <t>DA Kè sông VCT (Điện lực - Chợ 
phường 2)</t>
  </si>
  <si>
    <t>TP.Tân An</t>
  </si>
  <si>
    <t>Huyện Cần Đước</t>
  </si>
  <si>
    <t>Huyện Cần 
Đước</t>
  </si>
  <si>
    <t>Bến Lức, Thủ Thừa, TP. Tân An</t>
  </si>
  <si>
    <t>Huyện Cần Giuộc</t>
  </si>
  <si>
    <t>Huyện Đức Hòa</t>
  </si>
  <si>
    <t>Huyện Bến 
Lức, Đức Hòa</t>
  </si>
  <si>
    <t>Huyện Châu Thành</t>
  </si>
  <si>
    <t>Huyện Tân Trụ</t>
  </si>
  <si>
    <t>Huyện Thủ Thừa-Đức Huệ</t>
  </si>
  <si>
    <t>Huyện Bến Lức-Cần Đước-Cần Giuộc</t>
  </si>
  <si>
    <t>Huyện Đức Hòa-Đức Huệ</t>
  </si>
  <si>
    <t>Huyện Thủ Thừa-Tân Trụ-Châu Thành</t>
  </si>
  <si>
    <t>Bến Lức,Thủ Thừa,Tp.Tân An</t>
  </si>
  <si>
    <t>Dự án xây dựng hệ thống thông 
tin ngành xây dựng</t>
  </si>
  <si>
    <t>Dự án xây dựng CSDL cán bộ, 
công chức, viên chức</t>
  </si>
  <si>
    <t>DỰ ÁN CHUẨN BỊ ĐẦU TƯ VÀ CHUẨN BỊ THỰC HIỆN DỰ ÁN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</si>
</sst>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[$-1000000]###\-####;[$-1000000]\(#\)\ ###\-####"/>
    <numFmt numFmtId="165" formatCode="#.000"/>
    <numFmt numFmtId="166" formatCode="#"/>
    <numFmt numFmtId="167" formatCode="_(* #,##0_);_(* \(#,##0\);_(* &quot;-&quot;??_);_(@_)"/>
    <numFmt numFmtId="168" formatCode="#,##0.00;[Red]#,##0.00"/>
    <numFmt numFmtId="169" formatCode="_(* #,##0.000_);_(* \(#,##0.000\);_(* &quot;-&quot;??_);_(@_)"/>
    <numFmt numFmtId="170" formatCode="_(* #,##0.0_);_(* \(#,##0.0\);_(* &quot;-&quot;??_);_(@_)"/>
    <numFmt numFmtId="171" formatCode="[$-409]h:mm:ss\ AM/PM"/>
    <numFmt numFmtId="172" formatCode="[$-409]dddd\,\ mmmm\ dd\,\ yyyy"/>
    <numFmt numFmtId="173" formatCode="#,##0.000"/>
    <numFmt numFmtId="174" formatCode="0.000"/>
    <numFmt numFmtId="175" formatCode="#.##0.00"/>
    <numFmt numFmtId="176" formatCode="#.##0.0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b/>
      <u val="single"/>
      <sz val="13"/>
      <name val="Times New Roman"/>
      <family val="1"/>
    </font>
    <font>
      <b/>
      <u val="singleAccounting"/>
      <sz val="13"/>
      <name val="Times New Roman"/>
      <family val="1"/>
    </font>
    <font>
      <i/>
      <sz val="13"/>
      <name val="Times New Roman"/>
      <family val="1"/>
    </font>
    <font>
      <i/>
      <sz val="10"/>
      <name val="Times New Roman"/>
      <family val="1"/>
    </font>
    <font>
      <i/>
      <sz val="13"/>
      <color indexed="56"/>
      <name val="Times New Roman"/>
      <family val="1"/>
    </font>
    <font>
      <sz val="13"/>
      <color indexed="56"/>
      <name val="Times New Roman"/>
      <family val="1"/>
    </font>
    <font>
      <sz val="13"/>
      <color indexed="10"/>
      <name val="Times New Roman"/>
      <family val="1"/>
    </font>
    <font>
      <sz val="8"/>
      <name val="Arial"/>
      <family val="0"/>
    </font>
    <font>
      <b/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VNI-Times"/>
      <family val="0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sz val="11"/>
      <color indexed="12"/>
      <name val="VNI-Times"/>
      <family val="0"/>
    </font>
    <font>
      <sz val="12"/>
      <color indexed="12"/>
      <name val="VNI-Times"/>
      <family val="0"/>
    </font>
    <font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56"/>
      <name val="Times New Roman"/>
      <family val="1"/>
    </font>
    <font>
      <sz val="11"/>
      <name val="VNI-Times"/>
      <family val="0"/>
    </font>
    <font>
      <sz val="8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3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3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7"/>
      <name val="Times New Roman"/>
      <family val="1"/>
    </font>
    <font>
      <b/>
      <i/>
      <sz val="14"/>
      <name val="Times New Roman"/>
      <family val="1"/>
    </font>
    <font>
      <vertAlign val="subscript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Arial"/>
      <family val="2"/>
    </font>
    <font>
      <sz val="14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1" fillId="0" borderId="0" xfId="59">
      <alignment/>
      <protection/>
    </xf>
    <xf numFmtId="0" fontId="22" fillId="0" borderId="0" xfId="59" applyFont="1" applyFill="1" applyAlignment="1">
      <alignment horizontal="center" vertical="top" wrapText="1"/>
      <protection/>
    </xf>
    <xf numFmtId="0" fontId="23" fillId="0" borderId="0" xfId="59" applyFont="1" applyFill="1" applyAlignment="1">
      <alignment horizontal="center" vertical="top" wrapText="1"/>
      <protection/>
    </xf>
    <xf numFmtId="164" fontId="22" fillId="0" borderId="0" xfId="55" applyNumberFormat="1" applyFont="1" applyFill="1" applyAlignment="1">
      <alignment vertical="top" wrapText="1"/>
      <protection/>
    </xf>
    <xf numFmtId="0" fontId="22" fillId="0" borderId="0" xfId="55" applyFont="1" applyFill="1" applyAlignment="1">
      <alignment vertical="top" wrapText="1"/>
      <protection/>
    </xf>
    <xf numFmtId="0" fontId="21" fillId="0" borderId="0" xfId="55" applyFont="1" applyFill="1" applyAlignment="1">
      <alignment horizontal="center" vertical="top" wrapText="1"/>
      <protection/>
    </xf>
    <xf numFmtId="0" fontId="24" fillId="0" borderId="0" xfId="55" applyFont="1" applyFill="1" applyAlignment="1">
      <alignment horizontal="center" vertical="top" wrapText="1"/>
      <protection/>
    </xf>
    <xf numFmtId="0" fontId="25" fillId="0" borderId="0" xfId="59" applyFont="1" applyFill="1" applyAlignment="1">
      <alignment horizontal="center" vertical="top"/>
      <protection/>
    </xf>
    <xf numFmtId="0" fontId="26" fillId="0" borderId="10" xfId="59" applyFont="1" applyFill="1" applyBorder="1" applyAlignment="1">
      <alignment horizontal="right"/>
      <protection/>
    </xf>
    <xf numFmtId="3" fontId="28" fillId="0" borderId="11" xfId="55" applyNumberFormat="1" applyFont="1" applyFill="1" applyBorder="1" applyAlignment="1">
      <alignment horizontal="center" vertical="center" wrapText="1"/>
      <protection/>
    </xf>
    <xf numFmtId="3" fontId="29" fillId="0" borderId="11" xfId="55" applyNumberFormat="1" applyFont="1" applyFill="1" applyBorder="1" applyAlignment="1">
      <alignment horizontal="center" vertical="center" wrapText="1"/>
      <protection/>
    </xf>
    <xf numFmtId="166" fontId="27" fillId="0" borderId="12" xfId="55" applyNumberFormat="1" applyFont="1" applyFill="1" applyBorder="1" applyAlignment="1">
      <alignment horizontal="center" vertical="top" wrapText="1"/>
      <protection/>
    </xf>
    <xf numFmtId="166" fontId="28" fillId="0" borderId="12" xfId="55" applyNumberFormat="1" applyFont="1" applyFill="1" applyBorder="1" applyAlignment="1">
      <alignment horizontal="center" vertical="top" wrapText="1"/>
      <protection/>
    </xf>
    <xf numFmtId="0" fontId="30" fillId="0" borderId="13" xfId="59" applyFont="1" applyBorder="1">
      <alignment/>
      <protection/>
    </xf>
    <xf numFmtId="0" fontId="19" fillId="0" borderId="13" xfId="59" applyFont="1" applyBorder="1" applyAlignment="1">
      <alignment horizontal="center"/>
      <protection/>
    </xf>
    <xf numFmtId="167" fontId="19" fillId="0" borderId="13" xfId="59" applyNumberFormat="1" applyFont="1" applyBorder="1">
      <alignment/>
      <protection/>
    </xf>
    <xf numFmtId="0" fontId="31" fillId="0" borderId="14" xfId="59" applyFont="1" applyBorder="1" applyAlignment="1">
      <alignment horizontal="center" vertical="center" wrapText="1"/>
      <protection/>
    </xf>
    <xf numFmtId="0" fontId="31" fillId="0" borderId="14" xfId="59" applyFont="1" applyBorder="1">
      <alignment/>
      <protection/>
    </xf>
    <xf numFmtId="0" fontId="30" fillId="0" borderId="14" xfId="59" applyFont="1" applyBorder="1">
      <alignment/>
      <protection/>
    </xf>
    <xf numFmtId="0" fontId="30" fillId="0" borderId="14" xfId="59" applyFont="1" applyBorder="1" applyAlignment="1">
      <alignment horizontal="center" vertical="center" wrapText="1"/>
      <protection/>
    </xf>
    <xf numFmtId="167" fontId="31" fillId="0" borderId="14" xfId="59" applyNumberFormat="1" applyFont="1" applyBorder="1">
      <alignment/>
      <protection/>
    </xf>
    <xf numFmtId="165" fontId="27" fillId="0" borderId="14" xfId="55" applyNumberFormat="1" applyFont="1" applyFill="1" applyBorder="1" applyAlignment="1">
      <alignment horizontal="left" vertical="center" wrapText="1"/>
      <protection/>
    </xf>
    <xf numFmtId="167" fontId="27" fillId="0" borderId="14" xfId="42" applyNumberFormat="1" applyFont="1" applyFill="1" applyBorder="1" applyAlignment="1">
      <alignment horizontal="right" vertical="center" wrapText="1"/>
    </xf>
    <xf numFmtId="0" fontId="30" fillId="0" borderId="15" xfId="59" applyFont="1" applyBorder="1">
      <alignment/>
      <protection/>
    </xf>
    <xf numFmtId="0" fontId="21" fillId="0" borderId="0" xfId="59" applyFont="1" applyFill="1" applyAlignment="1">
      <alignment/>
      <protection/>
    </xf>
    <xf numFmtId="0" fontId="0" fillId="0" borderId="0" xfId="0" applyAlignment="1">
      <alignment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/>
    </xf>
    <xf numFmtId="0" fontId="26" fillId="0" borderId="10" xfId="0" applyFont="1" applyFill="1" applyBorder="1" applyAlignment="1">
      <alignment horizontal="right"/>
    </xf>
    <xf numFmtId="0" fontId="30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wrapText="1"/>
    </xf>
    <xf numFmtId="0" fontId="30" fillId="0" borderId="15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31" fillId="0" borderId="14" xfId="0" applyFont="1" applyBorder="1" applyAlignment="1">
      <alignment wrapText="1"/>
    </xf>
    <xf numFmtId="3" fontId="31" fillId="0" borderId="14" xfId="0" applyNumberFormat="1" applyFont="1" applyBorder="1" applyAlignment="1">
      <alignment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9" fontId="28" fillId="0" borderId="26" xfId="42" applyNumberFormat="1" applyFont="1" applyBorder="1" applyAlignment="1">
      <alignment vertical="center" wrapText="1"/>
    </xf>
    <xf numFmtId="0" fontId="20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169" fontId="37" fillId="0" borderId="29" xfId="42" applyNumberFormat="1" applyFont="1" applyBorder="1" applyAlignment="1">
      <alignment vertical="center" wrapText="1"/>
    </xf>
    <xf numFmtId="169" fontId="37" fillId="11" borderId="28" xfId="42" applyNumberFormat="1" applyFont="1" applyFill="1" applyBorder="1" applyAlignment="1">
      <alignment vertical="center" wrapText="1"/>
    </xf>
    <xf numFmtId="0" fontId="28" fillId="0" borderId="28" xfId="0" applyFont="1" applyBorder="1" applyAlignment="1">
      <alignment horizontal="left" vertical="center" wrapText="1"/>
    </xf>
    <xf numFmtId="169" fontId="28" fillId="0" borderId="28" xfId="42" applyNumberFormat="1" applyFont="1" applyFill="1" applyBorder="1" applyAlignment="1">
      <alignment vertical="center" wrapText="1"/>
    </xf>
    <xf numFmtId="169" fontId="28" fillId="0" borderId="30" xfId="42" applyNumberFormat="1" applyFont="1" applyBorder="1" applyAlignment="1">
      <alignment vertical="center" wrapText="1"/>
    </xf>
    <xf numFmtId="0" fontId="25" fillId="0" borderId="31" xfId="0" applyFont="1" applyBorder="1" applyAlignment="1">
      <alignment horizontal="center" vertical="center" wrapText="1"/>
    </xf>
    <xf numFmtId="0" fontId="27" fillId="0" borderId="29" xfId="0" applyFont="1" applyBorder="1" applyAlignment="1">
      <alignment vertical="center" wrapText="1"/>
    </xf>
    <xf numFmtId="169" fontId="27" fillId="0" borderId="29" xfId="42" applyNumberFormat="1" applyFont="1" applyBorder="1" applyAlignment="1">
      <alignment vertical="center" wrapText="1"/>
    </xf>
    <xf numFmtId="169" fontId="27" fillId="0" borderId="32" xfId="42" applyNumberFormat="1" applyFont="1" applyBorder="1" applyAlignment="1">
      <alignment vertical="center" wrapText="1"/>
    </xf>
    <xf numFmtId="0" fontId="26" fillId="0" borderId="31" xfId="0" applyFont="1" applyBorder="1" applyAlignment="1">
      <alignment horizontal="center" vertical="center" wrapText="1"/>
    </xf>
    <xf numFmtId="0" fontId="38" fillId="0" borderId="29" xfId="0" applyFont="1" applyBorder="1" applyAlignment="1" quotePrefix="1">
      <alignment vertical="center" wrapText="1"/>
    </xf>
    <xf numFmtId="169" fontId="38" fillId="0" borderId="29" xfId="42" applyNumberFormat="1" applyFont="1" applyBorder="1" applyAlignment="1">
      <alignment vertical="center" wrapText="1"/>
    </xf>
    <xf numFmtId="169" fontId="38" fillId="0" borderId="32" xfId="42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27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left" vertical="center" wrapText="1"/>
    </xf>
    <xf numFmtId="169" fontId="28" fillId="0" borderId="29" xfId="42" applyNumberFormat="1" applyFont="1" applyBorder="1" applyAlignment="1">
      <alignment vertical="center" wrapText="1"/>
    </xf>
    <xf numFmtId="0" fontId="24" fillId="0" borderId="34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9" fontId="33" fillId="0" borderId="29" xfId="42" applyNumberFormat="1" applyFont="1" applyBorder="1" applyAlignment="1">
      <alignment vertical="center" wrapText="1"/>
    </xf>
    <xf numFmtId="169" fontId="33" fillId="0" borderId="32" xfId="42" applyNumberFormat="1" applyFont="1" applyBorder="1" applyAlignment="1">
      <alignment vertical="center" wrapText="1"/>
    </xf>
    <xf numFmtId="0" fontId="25" fillId="0" borderId="34" xfId="0" applyFont="1" applyBorder="1" applyAlignment="1">
      <alignment horizontal="center" vertical="center" wrapText="1"/>
    </xf>
    <xf numFmtId="169" fontId="27" fillId="0" borderId="29" xfId="42" applyNumberFormat="1" applyFont="1" applyBorder="1" applyAlignment="1">
      <alignment horizontal="right" vertical="center" wrapText="1"/>
    </xf>
    <xf numFmtId="169" fontId="27" fillId="0" borderId="32" xfId="42" applyNumberFormat="1" applyFont="1" applyBorder="1" applyAlignment="1">
      <alignment horizontal="right" vertical="center" wrapText="1"/>
    </xf>
    <xf numFmtId="169" fontId="27" fillId="0" borderId="33" xfId="42" applyNumberFormat="1" applyFont="1" applyBorder="1" applyAlignment="1">
      <alignment horizontal="right" vertical="center" wrapText="1"/>
    </xf>
    <xf numFmtId="0" fontId="40" fillId="0" borderId="33" xfId="0" applyFont="1" applyBorder="1" applyAlignment="1">
      <alignment vertical="center" wrapText="1"/>
    </xf>
    <xf numFmtId="169" fontId="40" fillId="0" borderId="29" xfId="42" applyNumberFormat="1" applyFont="1" applyBorder="1" applyAlignment="1">
      <alignment vertical="center" wrapText="1"/>
    </xf>
    <xf numFmtId="169" fontId="41" fillId="0" borderId="35" xfId="42" applyNumberFormat="1" applyFont="1" applyBorder="1" applyAlignment="1">
      <alignment horizontal="right" vertical="center" wrapText="1"/>
    </xf>
    <xf numFmtId="169" fontId="40" fillId="0" borderId="0" xfId="42" applyNumberFormat="1" applyFont="1" applyAlignment="1">
      <alignment vertical="center" wrapText="1"/>
    </xf>
    <xf numFmtId="169" fontId="40" fillId="0" borderId="35" xfId="42" applyNumberFormat="1" applyFont="1" applyBorder="1" applyAlignment="1">
      <alignment horizontal="right" vertical="center" wrapText="1"/>
    </xf>
    <xf numFmtId="169" fontId="38" fillId="0" borderId="35" xfId="42" applyNumberFormat="1" applyFont="1" applyBorder="1" applyAlignment="1">
      <alignment horizontal="right" vertical="center" wrapText="1"/>
    </xf>
    <xf numFmtId="169" fontId="27" fillId="0" borderId="35" xfId="42" applyNumberFormat="1" applyFont="1" applyBorder="1" applyAlignment="1">
      <alignment horizontal="right" vertical="center" wrapText="1"/>
    </xf>
    <xf numFmtId="169" fontId="42" fillId="0" borderId="35" xfId="42" applyNumberFormat="1" applyFont="1" applyBorder="1" applyAlignment="1">
      <alignment horizontal="right" vertical="center" wrapText="1"/>
    </xf>
    <xf numFmtId="169" fontId="27" fillId="0" borderId="36" xfId="42" applyNumberFormat="1" applyFont="1" applyBorder="1" applyAlignment="1">
      <alignment vertical="center" wrapText="1"/>
    </xf>
    <xf numFmtId="169" fontId="27" fillId="0" borderId="36" xfId="42" applyNumberFormat="1" applyFont="1" applyBorder="1" applyAlignment="1">
      <alignment horizontal="right" vertical="center" wrapText="1"/>
    </xf>
    <xf numFmtId="0" fontId="23" fillId="0" borderId="34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169" fontId="37" fillId="0" borderId="33" xfId="42" applyNumberFormat="1" applyFont="1" applyBorder="1" applyAlignment="1">
      <alignment horizontal="center" vertical="center" wrapText="1"/>
    </xf>
    <xf numFmtId="169" fontId="37" fillId="0" borderId="33" xfId="42" applyNumberFormat="1" applyFont="1" applyBorder="1" applyAlignment="1">
      <alignment horizontal="right" vertical="center" wrapText="1"/>
    </xf>
    <xf numFmtId="0" fontId="25" fillId="0" borderId="37" xfId="0" applyFont="1" applyBorder="1" applyAlignment="1">
      <alignment horizontal="right" vertical="center" wrapText="1"/>
    </xf>
    <xf numFmtId="0" fontId="38" fillId="0" borderId="38" xfId="0" applyFont="1" applyBorder="1" applyAlignment="1">
      <alignment vertical="center" wrapText="1"/>
    </xf>
    <xf numFmtId="169" fontId="27" fillId="0" borderId="38" xfId="42" applyNumberFormat="1" applyFont="1" applyBorder="1" applyAlignment="1">
      <alignment horizontal="right" vertical="center" wrapText="1"/>
    </xf>
    <xf numFmtId="169" fontId="27" fillId="0" borderId="39" xfId="42" applyNumberFormat="1" applyFont="1" applyBorder="1" applyAlignment="1">
      <alignment horizontal="right" vertical="center" wrapText="1"/>
    </xf>
    <xf numFmtId="0" fontId="44" fillId="0" borderId="0" xfId="58" applyFont="1" applyFill="1">
      <alignment/>
      <protection/>
    </xf>
    <xf numFmtId="0" fontId="45" fillId="0" borderId="0" xfId="58" applyFont="1" applyFill="1">
      <alignment/>
      <protection/>
    </xf>
    <xf numFmtId="0" fontId="46" fillId="0" borderId="0" xfId="57" applyFont="1" applyFill="1" applyAlignment="1">
      <alignment horizontal="center"/>
      <protection/>
    </xf>
    <xf numFmtId="168" fontId="48" fillId="0" borderId="0" xfId="57" applyNumberFormat="1" applyFont="1" applyFill="1" applyAlignment="1">
      <alignment horizontal="center"/>
      <protection/>
    </xf>
    <xf numFmtId="0" fontId="49" fillId="0" borderId="0" xfId="0" applyFont="1" applyFill="1" applyAlignment="1">
      <alignment/>
    </xf>
    <xf numFmtId="14" fontId="44" fillId="0" borderId="0" xfId="57" applyNumberFormat="1" applyFont="1" applyFill="1" applyAlignment="1">
      <alignment horizontal="left"/>
      <protection/>
    </xf>
    <xf numFmtId="14" fontId="44" fillId="0" borderId="0" xfId="57" applyNumberFormat="1" applyFont="1" applyFill="1" applyAlignment="1">
      <alignment horizontal="center"/>
      <protection/>
    </xf>
    <xf numFmtId="0" fontId="47" fillId="0" borderId="0" xfId="58" applyFont="1" applyFill="1" applyAlignment="1">
      <alignment horizontal="center"/>
      <protection/>
    </xf>
    <xf numFmtId="0" fontId="52" fillId="0" borderId="0" xfId="0" applyFont="1" applyFill="1" applyAlignment="1">
      <alignment/>
    </xf>
    <xf numFmtId="0" fontId="50" fillId="0" borderId="31" xfId="0" applyFont="1" applyFill="1" applyBorder="1" applyAlignment="1">
      <alignment horizontal="center" vertical="center" wrapText="1"/>
    </xf>
    <xf numFmtId="0" fontId="53" fillId="0" borderId="20" xfId="57" applyFont="1" applyFill="1" applyBorder="1" applyAlignment="1">
      <alignment horizontal="center"/>
      <protection/>
    </xf>
    <xf numFmtId="0" fontId="54" fillId="0" borderId="21" xfId="57" applyFont="1" applyFill="1" applyBorder="1" applyAlignment="1">
      <alignment horizontal="center"/>
      <protection/>
    </xf>
    <xf numFmtId="0" fontId="54" fillId="0" borderId="22" xfId="57" applyFont="1" applyFill="1" applyBorder="1" applyAlignment="1">
      <alignment horizontal="center"/>
      <protection/>
    </xf>
    <xf numFmtId="0" fontId="45" fillId="0" borderId="0" xfId="0" applyFont="1" applyFill="1" applyAlignment="1">
      <alignment/>
    </xf>
    <xf numFmtId="0" fontId="55" fillId="0" borderId="31" xfId="57" applyFont="1" applyFill="1" applyBorder="1" applyAlignment="1">
      <alignment horizontal="center"/>
      <protection/>
    </xf>
    <xf numFmtId="0" fontId="56" fillId="0" borderId="29" xfId="57" applyFont="1" applyFill="1" applyBorder="1" applyAlignment="1">
      <alignment horizontal="center"/>
      <protection/>
    </xf>
    <xf numFmtId="43" fontId="57" fillId="0" borderId="29" xfId="42" applyFont="1" applyFill="1" applyBorder="1" applyAlignment="1">
      <alignment horizontal="right"/>
    </xf>
    <xf numFmtId="4" fontId="45" fillId="0" borderId="32" xfId="58" applyNumberFormat="1" applyFont="1" applyFill="1" applyBorder="1" applyAlignment="1">
      <alignment horizontal="center"/>
      <protection/>
    </xf>
    <xf numFmtId="0" fontId="47" fillId="0" borderId="29" xfId="57" applyFont="1" applyFill="1" applyBorder="1" applyAlignment="1">
      <alignment horizontal="left" vertical="center" wrapText="1"/>
      <protection/>
    </xf>
    <xf numFmtId="0" fontId="47" fillId="0" borderId="29" xfId="57" applyFont="1" applyFill="1" applyBorder="1" applyAlignment="1">
      <alignment horizontal="center"/>
      <protection/>
    </xf>
    <xf numFmtId="43" fontId="47" fillId="0" borderId="29" xfId="42" applyFont="1" applyFill="1" applyBorder="1" applyAlignment="1">
      <alignment horizontal="right"/>
    </xf>
    <xf numFmtId="43" fontId="45" fillId="0" borderId="32" xfId="0" applyNumberFormat="1" applyFont="1" applyFill="1" applyBorder="1" applyAlignment="1">
      <alignment vertical="center" wrapText="1"/>
    </xf>
    <xf numFmtId="0" fontId="51" fillId="0" borderId="29" xfId="57" applyFont="1" applyFill="1" applyBorder="1" applyAlignment="1">
      <alignment horizontal="center"/>
      <protection/>
    </xf>
    <xf numFmtId="0" fontId="58" fillId="0" borderId="29" xfId="0" applyFont="1" applyFill="1" applyBorder="1" applyAlignment="1">
      <alignment horizontal="center" vertical="center" wrapText="1"/>
    </xf>
    <xf numFmtId="43" fontId="22" fillId="0" borderId="29" xfId="42" applyFont="1" applyFill="1" applyBorder="1" applyAlignment="1">
      <alignment vertical="center" wrapText="1"/>
    </xf>
    <xf numFmtId="43" fontId="47" fillId="0" borderId="29" xfId="42" applyFont="1" applyFill="1" applyBorder="1" applyAlignment="1">
      <alignment horizontal="right" vertical="center" wrapText="1"/>
    </xf>
    <xf numFmtId="0" fontId="23" fillId="6" borderId="29" xfId="0" applyFont="1" applyFill="1" applyBorder="1" applyAlignment="1">
      <alignment vertical="center" wrapText="1"/>
    </xf>
    <xf numFmtId="0" fontId="59" fillId="6" borderId="29" xfId="0" applyFont="1" applyFill="1" applyBorder="1" applyAlignment="1">
      <alignment horizontal="center" vertical="center" wrapText="1"/>
    </xf>
    <xf numFmtId="43" fontId="23" fillId="6" borderId="29" xfId="42" applyFont="1" applyFill="1" applyBorder="1" applyAlignment="1">
      <alignment vertical="center" wrapText="1"/>
    </xf>
    <xf numFmtId="0" fontId="45" fillId="0" borderId="32" xfId="0" applyFont="1" applyFill="1" applyBorder="1" applyAlignment="1">
      <alignment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vertical="center" wrapText="1"/>
    </xf>
    <xf numFmtId="0" fontId="60" fillId="0" borderId="32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21" fillId="0" borderId="29" xfId="0" applyFont="1" applyBorder="1" applyAlignment="1">
      <alignment vertical="center" wrapText="1"/>
    </xf>
    <xf numFmtId="0" fontId="39" fillId="0" borderId="29" xfId="0" applyFont="1" applyBorder="1" applyAlignment="1">
      <alignment horizontal="center" vertical="center" wrapText="1"/>
    </xf>
    <xf numFmtId="43" fontId="23" fillId="0" borderId="29" xfId="42" applyFont="1" applyFill="1" applyBorder="1" applyAlignment="1">
      <alignment vertical="center" wrapText="1"/>
    </xf>
    <xf numFmtId="43" fontId="47" fillId="0" borderId="32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10" fontId="45" fillId="0" borderId="32" xfId="0" applyNumberFormat="1" applyFont="1" applyFill="1" applyBorder="1" applyAlignment="1">
      <alignment vertical="center" wrapText="1"/>
    </xf>
    <xf numFmtId="0" fontId="22" fillId="0" borderId="29" xfId="57" applyFont="1" applyFill="1" applyBorder="1" applyAlignment="1">
      <alignment horizontal="left" vertical="center" wrapText="1"/>
      <protection/>
    </xf>
    <xf numFmtId="0" fontId="58" fillId="6" borderId="29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/>
    </xf>
    <xf numFmtId="0" fontId="61" fillId="0" borderId="31" xfId="57" applyFont="1" applyFill="1" applyBorder="1" applyAlignment="1">
      <alignment horizontal="center" vertical="center" wrapText="1"/>
      <protection/>
    </xf>
    <xf numFmtId="0" fontId="58" fillId="0" borderId="29" xfId="57" applyFont="1" applyFill="1" applyBorder="1" applyAlignment="1">
      <alignment horizontal="left" vertical="center" wrapText="1"/>
      <protection/>
    </xf>
    <xf numFmtId="0" fontId="22" fillId="0" borderId="29" xfId="57" applyFont="1" applyFill="1" applyBorder="1" applyAlignment="1">
      <alignment horizontal="center" vertical="center" wrapText="1"/>
      <protection/>
    </xf>
    <xf numFmtId="0" fontId="29" fillId="6" borderId="31" xfId="57" applyFont="1" applyFill="1" applyBorder="1" applyAlignment="1">
      <alignment horizontal="center" vertical="center" wrapText="1"/>
      <protection/>
    </xf>
    <xf numFmtId="0" fontId="23" fillId="6" borderId="29" xfId="57" applyFont="1" applyFill="1" applyBorder="1" applyAlignment="1">
      <alignment horizontal="left" vertical="center" wrapText="1"/>
      <protection/>
    </xf>
    <xf numFmtId="0" fontId="59" fillId="6" borderId="29" xfId="57" applyFont="1" applyFill="1" applyBorder="1" applyAlignment="1">
      <alignment horizontal="left" vertical="center" wrapText="1"/>
      <protection/>
    </xf>
    <xf numFmtId="0" fontId="23" fillId="6" borderId="29" xfId="57" applyFont="1" applyFill="1" applyBorder="1" applyAlignment="1">
      <alignment horizontal="center" vertical="center" wrapText="1"/>
      <protection/>
    </xf>
    <xf numFmtId="0" fontId="58" fillId="0" borderId="29" xfId="57" applyFont="1" applyFill="1" applyBorder="1" applyAlignment="1">
      <alignment horizontal="center" vertical="center" wrapText="1"/>
      <protection/>
    </xf>
    <xf numFmtId="0" fontId="62" fillId="0" borderId="29" xfId="57" applyFont="1" applyFill="1" applyBorder="1" applyAlignment="1">
      <alignment horizontal="center" vertical="center" wrapText="1"/>
      <protection/>
    </xf>
    <xf numFmtId="0" fontId="62" fillId="0" borderId="2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quotePrefix="1">
      <alignment vertical="center" wrapText="1"/>
    </xf>
    <xf numFmtId="0" fontId="64" fillId="6" borderId="29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43" fontId="24" fillId="0" borderId="29" xfId="42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50" fillId="7" borderId="31" xfId="0" applyFont="1" applyFill="1" applyBorder="1" applyAlignment="1">
      <alignment horizontal="center" vertical="center" wrapText="1"/>
    </xf>
    <xf numFmtId="0" fontId="23" fillId="7" borderId="29" xfId="0" applyFont="1" applyFill="1" applyBorder="1" applyAlignment="1">
      <alignment vertical="center" wrapText="1"/>
    </xf>
    <xf numFmtId="0" fontId="59" fillId="7" borderId="29" xfId="0" applyFont="1" applyFill="1" applyBorder="1" applyAlignment="1">
      <alignment horizontal="center" vertical="center" wrapText="1"/>
    </xf>
    <xf numFmtId="0" fontId="64" fillId="7" borderId="29" xfId="0" applyFont="1" applyFill="1" applyBorder="1" applyAlignment="1">
      <alignment horizontal="center" vertical="center" wrapText="1"/>
    </xf>
    <xf numFmtId="43" fontId="23" fillId="7" borderId="29" xfId="42" applyFont="1" applyFill="1" applyBorder="1" applyAlignment="1">
      <alignment vertical="center" wrapText="1"/>
    </xf>
    <xf numFmtId="0" fontId="45" fillId="7" borderId="32" xfId="0" applyFont="1" applyFill="1" applyBorder="1" applyAlignment="1">
      <alignment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0" fontId="68" fillId="0" borderId="32" xfId="0" applyFont="1" applyFill="1" applyBorder="1" applyAlignment="1">
      <alignment vertical="center" wrapText="1"/>
    </xf>
    <xf numFmtId="0" fontId="44" fillId="0" borderId="32" xfId="0" applyFont="1" applyFill="1" applyBorder="1" applyAlignment="1">
      <alignment vertical="center" wrapText="1"/>
    </xf>
    <xf numFmtId="0" fontId="44" fillId="0" borderId="0" xfId="0" applyFont="1" applyFill="1" applyAlignment="1">
      <alignment/>
    </xf>
    <xf numFmtId="0" fontId="22" fillId="0" borderId="29" xfId="57" applyFont="1" applyFill="1" applyBorder="1" applyAlignment="1">
      <alignment vertical="center" wrapText="1"/>
      <protection/>
    </xf>
    <xf numFmtId="0" fontId="24" fillId="0" borderId="29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vertical="center" wrapText="1"/>
    </xf>
    <xf numFmtId="0" fontId="69" fillId="0" borderId="0" xfId="0" applyFont="1" applyFill="1" applyAlignment="1">
      <alignment/>
    </xf>
    <xf numFmtId="0" fontId="47" fillId="0" borderId="32" xfId="0" applyFont="1" applyFill="1" applyBorder="1" applyAlignment="1">
      <alignment vertical="center" wrapText="1"/>
    </xf>
    <xf numFmtId="0" fontId="62" fillId="0" borderId="29" xfId="0" applyFont="1" applyBorder="1" applyAlignment="1">
      <alignment horizontal="center" wrapText="1"/>
    </xf>
    <xf numFmtId="4" fontId="62" fillId="0" borderId="29" xfId="60" applyNumberFormat="1" applyFont="1" applyBorder="1" applyAlignment="1">
      <alignment horizontal="center" wrapText="1"/>
      <protection/>
    </xf>
    <xf numFmtId="0" fontId="62" fillId="0" borderId="29" xfId="59" applyFont="1" applyBorder="1" applyAlignment="1">
      <alignment horizontal="center" wrapText="1"/>
      <protection/>
    </xf>
    <xf numFmtId="0" fontId="71" fillId="0" borderId="29" xfId="59" applyFont="1" applyBorder="1" applyAlignment="1">
      <alignment horizontal="center" wrapText="1"/>
      <protection/>
    </xf>
    <xf numFmtId="0" fontId="62" fillId="0" borderId="29" xfId="60" applyFont="1" applyFill="1" applyBorder="1" applyAlignment="1">
      <alignment horizontal="center" wrapText="1"/>
      <protection/>
    </xf>
    <xf numFmtId="0" fontId="62" fillId="0" borderId="29" xfId="59" applyFont="1" applyBorder="1" applyAlignment="1">
      <alignment horizontal="center" vertical="center" wrapText="1"/>
      <protection/>
    </xf>
    <xf numFmtId="0" fontId="62" fillId="0" borderId="29" xfId="60" applyFont="1" applyBorder="1" applyAlignment="1">
      <alignment horizontal="center" vertical="center" wrapText="1"/>
      <protection/>
    </xf>
    <xf numFmtId="0" fontId="22" fillId="24" borderId="29" xfId="57" applyFont="1" applyFill="1" applyBorder="1" applyAlignment="1">
      <alignment vertical="center" wrapText="1"/>
      <protection/>
    </xf>
    <xf numFmtId="0" fontId="58" fillId="24" borderId="29" xfId="0" applyFont="1" applyFill="1" applyBorder="1" applyAlignment="1">
      <alignment horizontal="center" vertical="center" wrapText="1"/>
    </xf>
    <xf numFmtId="0" fontId="62" fillId="24" borderId="29" xfId="0" applyFont="1" applyFill="1" applyBorder="1" applyAlignment="1">
      <alignment horizontal="center" vertical="center" wrapText="1"/>
    </xf>
    <xf numFmtId="43" fontId="22" fillId="24" borderId="29" xfId="42" applyFont="1" applyFill="1" applyBorder="1" applyAlignment="1">
      <alignment vertical="center" wrapText="1"/>
    </xf>
    <xf numFmtId="0" fontId="45" fillId="24" borderId="32" xfId="0" applyFont="1" applyFill="1" applyBorder="1" applyAlignment="1">
      <alignment vertical="center" wrapText="1"/>
    </xf>
    <xf numFmtId="0" fontId="22" fillId="7" borderId="29" xfId="0" applyFont="1" applyFill="1" applyBorder="1" applyAlignment="1">
      <alignment vertical="center" wrapText="1"/>
    </xf>
    <xf numFmtId="0" fontId="22" fillId="0" borderId="29" xfId="0" applyFont="1" applyFill="1" applyBorder="1" applyAlignment="1" quotePrefix="1">
      <alignment vertical="center" wrapText="1"/>
    </xf>
    <xf numFmtId="0" fontId="44" fillId="0" borderId="29" xfId="0" applyFont="1" applyFill="1" applyBorder="1" applyAlignment="1">
      <alignment/>
    </xf>
    <xf numFmtId="0" fontId="23" fillId="0" borderId="32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2" fillId="0" borderId="32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43" fontId="45" fillId="0" borderId="29" xfId="42" applyFont="1" applyFill="1" applyBorder="1" applyAlignment="1">
      <alignment vertical="center" wrapText="1"/>
    </xf>
    <xf numFmtId="0" fontId="58" fillId="0" borderId="29" xfId="0" applyFont="1" applyFill="1" applyBorder="1" applyAlignment="1">
      <alignment vertical="center" wrapText="1"/>
    </xf>
    <xf numFmtId="0" fontId="58" fillId="0" borderId="29" xfId="57" applyFont="1" applyFill="1" applyBorder="1" applyAlignment="1">
      <alignment vertical="center" wrapText="1"/>
      <protection/>
    </xf>
    <xf numFmtId="43" fontId="23" fillId="6" borderId="29" xfId="42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57" applyFont="1" applyFill="1" applyBorder="1" applyAlignment="1">
      <alignment horizontal="left" vertical="center" wrapText="1"/>
      <protection/>
    </xf>
    <xf numFmtId="0" fontId="58" fillId="0" borderId="38" xfId="56" applyFont="1" applyFill="1" applyBorder="1" applyAlignment="1">
      <alignment horizontal="left" vertical="center" wrapText="1"/>
      <protection/>
    </xf>
    <xf numFmtId="0" fontId="62" fillId="0" borderId="38" xfId="57" applyFont="1" applyFill="1" applyBorder="1" applyAlignment="1">
      <alignment horizontal="center" vertical="center" wrapText="1"/>
      <protection/>
    </xf>
    <xf numFmtId="43" fontId="45" fillId="0" borderId="38" xfId="42" applyFont="1" applyFill="1" applyBorder="1" applyAlignment="1">
      <alignment vertical="center" wrapText="1"/>
    </xf>
    <xf numFmtId="0" fontId="45" fillId="0" borderId="39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4" fillId="0" borderId="10" xfId="57" applyFont="1" applyFill="1" applyBorder="1" applyAlignment="1">
      <alignment horizontal="right"/>
      <protection/>
    </xf>
    <xf numFmtId="0" fontId="44" fillId="0" borderId="0" xfId="57" applyFont="1" applyFill="1" applyBorder="1" applyAlignment="1">
      <alignment horizontal="right"/>
      <protection/>
    </xf>
    <xf numFmtId="0" fontId="54" fillId="0" borderId="40" xfId="57" applyFont="1" applyFill="1" applyBorder="1" applyAlignment="1">
      <alignment horizontal="center"/>
      <protection/>
    </xf>
    <xf numFmtId="0" fontId="55" fillId="0" borderId="25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45" fillId="0" borderId="26" xfId="0" applyFont="1" applyFill="1" applyBorder="1" applyAlignment="1">
      <alignment horizontal="center"/>
    </xf>
    <xf numFmtId="169" fontId="45" fillId="0" borderId="26" xfId="42" applyNumberFormat="1" applyFont="1" applyFill="1" applyBorder="1" applyAlignment="1">
      <alignment/>
    </xf>
    <xf numFmtId="0" fontId="45" fillId="0" borderId="41" xfId="0" applyFont="1" applyFill="1" applyBorder="1" applyAlignment="1">
      <alignment/>
    </xf>
    <xf numFmtId="169" fontId="57" fillId="0" borderId="29" xfId="42" applyNumberFormat="1" applyFont="1" applyFill="1" applyBorder="1" applyAlignment="1">
      <alignment horizontal="right"/>
    </xf>
    <xf numFmtId="0" fontId="45" fillId="0" borderId="29" xfId="0" applyFont="1" applyFill="1" applyBorder="1" applyAlignment="1">
      <alignment/>
    </xf>
    <xf numFmtId="0" fontId="62" fillId="0" borderId="29" xfId="57" applyFont="1" applyFill="1" applyBorder="1" applyAlignment="1">
      <alignment horizontal="left" vertical="center" wrapText="1"/>
      <protection/>
    </xf>
    <xf numFmtId="43" fontId="22" fillId="0" borderId="38" xfId="42" applyFont="1" applyFill="1" applyBorder="1" applyAlignment="1">
      <alignment vertical="center" wrapText="1"/>
    </xf>
    <xf numFmtId="0" fontId="22" fillId="0" borderId="0" xfId="55" applyFont="1" applyFill="1" applyAlignment="1">
      <alignment horizontal="center" vertical="top" wrapText="1"/>
      <protection/>
    </xf>
    <xf numFmtId="0" fontId="25" fillId="0" borderId="0" xfId="55" applyFont="1" applyFill="1" applyAlignment="1">
      <alignment vertical="top" wrapText="1"/>
      <protection/>
    </xf>
    <xf numFmtId="0" fontId="25" fillId="0" borderId="0" xfId="55" applyFont="1" applyFill="1" applyAlignment="1">
      <alignment vertical="center" wrapText="1"/>
      <protection/>
    </xf>
    <xf numFmtId="0" fontId="25" fillId="0" borderId="0" xfId="55" applyFont="1" applyFill="1" applyAlignment="1">
      <alignment horizontal="center" vertical="center" wrapText="1"/>
      <protection/>
    </xf>
    <xf numFmtId="0" fontId="25" fillId="0" borderId="0" xfId="55" applyFont="1" applyFill="1" applyAlignment="1">
      <alignment horizontal="center" vertical="top" wrapText="1"/>
      <protection/>
    </xf>
    <xf numFmtId="165" fontId="78" fillId="0" borderId="13" xfId="55" applyNumberFormat="1" applyFont="1" applyFill="1" applyBorder="1" applyAlignment="1">
      <alignment horizontal="center" vertical="top" wrapText="1"/>
      <protection/>
    </xf>
    <xf numFmtId="165" fontId="36" fillId="0" borderId="13" xfId="55" applyNumberFormat="1" applyFont="1" applyFill="1" applyBorder="1" applyAlignment="1">
      <alignment horizontal="center" vertical="top" wrapText="1"/>
      <protection/>
    </xf>
    <xf numFmtId="43" fontId="36" fillId="0" borderId="13" xfId="42" applyFont="1" applyFill="1" applyBorder="1" applyAlignment="1">
      <alignment horizontal="right" vertical="top" wrapText="1"/>
    </xf>
    <xf numFmtId="3" fontId="36" fillId="0" borderId="13" xfId="55" applyNumberFormat="1" applyFont="1" applyFill="1" applyBorder="1" applyAlignment="1">
      <alignment horizontal="center" vertical="top" wrapText="1"/>
      <protection/>
    </xf>
    <xf numFmtId="0" fontId="79" fillId="0" borderId="0" xfId="55" applyFont="1" applyFill="1" applyAlignment="1">
      <alignment horizontal="center" vertical="top" wrapText="1"/>
      <protection/>
    </xf>
    <xf numFmtId="1" fontId="28" fillId="0" borderId="14" xfId="0" applyNumberFormat="1" applyFont="1" applyFill="1" applyBorder="1" applyAlignment="1">
      <alignment horizontal="center" vertical="top" wrapText="1"/>
    </xf>
    <xf numFmtId="1" fontId="28" fillId="0" borderId="14" xfId="0" applyNumberFormat="1" applyFont="1" applyFill="1" applyBorder="1" applyAlignment="1">
      <alignment horizontal="left" vertical="top" wrapText="1"/>
    </xf>
    <xf numFmtId="43" fontId="28" fillId="0" borderId="14" xfId="42" applyFont="1" applyFill="1" applyBorder="1" applyAlignment="1">
      <alignment horizontal="right" vertical="top" wrapText="1"/>
    </xf>
    <xf numFmtId="167" fontId="27" fillId="0" borderId="14" xfId="42" applyNumberFormat="1" applyFont="1" applyFill="1" applyBorder="1" applyAlignment="1">
      <alignment horizontal="center" vertical="top" wrapText="1"/>
    </xf>
    <xf numFmtId="0" fontId="20" fillId="0" borderId="0" xfId="55" applyFont="1" applyFill="1" applyAlignment="1">
      <alignment vertical="top" wrapText="1"/>
      <protection/>
    </xf>
    <xf numFmtId="1" fontId="27" fillId="0" borderId="14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vertical="center" wrapText="1"/>
    </xf>
    <xf numFmtId="43" fontId="27" fillId="0" borderId="14" xfId="42" applyFont="1" applyFill="1" applyBorder="1" applyAlignment="1">
      <alignment horizontal="right" vertical="center" wrapText="1"/>
    </xf>
    <xf numFmtId="3" fontId="27" fillId="0" borderId="14" xfId="0" applyNumberFormat="1" applyFont="1" applyFill="1" applyBorder="1" applyAlignment="1">
      <alignment horizontal="center" vertical="center" wrapText="1"/>
    </xf>
    <xf numFmtId="43" fontId="27" fillId="0" borderId="14" xfId="42" applyFont="1" applyFill="1" applyBorder="1" applyAlignment="1">
      <alignment horizontal="right" vertical="top" wrapText="1"/>
    </xf>
    <xf numFmtId="1" fontId="28" fillId="0" borderId="14" xfId="0" applyNumberFormat="1" applyFont="1" applyFill="1" applyBorder="1" applyAlignment="1">
      <alignment vertical="top" wrapText="1"/>
    </xf>
    <xf numFmtId="165" fontId="27" fillId="0" borderId="11" xfId="55" applyNumberFormat="1" applyFont="1" applyFill="1" applyBorder="1" applyAlignment="1">
      <alignment horizontal="left" vertical="center"/>
      <protection/>
    </xf>
    <xf numFmtId="165" fontId="27" fillId="0" borderId="0" xfId="55" applyNumberFormat="1" applyFont="1" applyFill="1" applyBorder="1" applyAlignment="1">
      <alignment horizontal="left" vertical="center"/>
      <protection/>
    </xf>
    <xf numFmtId="0" fontId="25" fillId="0" borderId="0" xfId="55" applyFont="1" applyFill="1" applyBorder="1" applyAlignment="1">
      <alignment vertical="top" wrapText="1"/>
      <protection/>
    </xf>
    <xf numFmtId="167" fontId="25" fillId="0" borderId="0" xfId="55" applyNumberFormat="1" applyFont="1" applyFill="1" applyAlignment="1">
      <alignment vertical="top" wrapText="1"/>
      <protection/>
    </xf>
    <xf numFmtId="3" fontId="58" fillId="0" borderId="14" xfId="0" applyNumberFormat="1" applyFont="1" applyFill="1" applyBorder="1" applyAlignment="1">
      <alignment horizontal="center" vertical="center" wrapText="1"/>
    </xf>
    <xf numFmtId="43" fontId="28" fillId="0" borderId="14" xfId="42" applyFont="1" applyFill="1" applyBorder="1" applyAlignment="1">
      <alignment horizontal="right" vertical="center" wrapText="1"/>
    </xf>
    <xf numFmtId="3" fontId="80" fillId="0" borderId="14" xfId="0" applyNumberFormat="1" applyFont="1" applyFill="1" applyBorder="1" applyAlignment="1">
      <alignment horizontal="left" vertical="center" wrapText="1"/>
    </xf>
    <xf numFmtId="165" fontId="27" fillId="0" borderId="15" xfId="55" applyNumberFormat="1" applyFont="1" applyFill="1" applyBorder="1" applyAlignment="1">
      <alignment horizontal="left" vertical="center"/>
      <protection/>
    </xf>
    <xf numFmtId="0" fontId="25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Continuous"/>
    </xf>
    <xf numFmtId="0" fontId="82" fillId="0" borderId="0" xfId="0" applyFont="1" applyAlignment="1">
      <alignment horizontal="centerContinuous"/>
    </xf>
    <xf numFmtId="0" fontId="20" fillId="0" borderId="42" xfId="0" applyFont="1" applyBorder="1" applyAlignment="1">
      <alignment horizontal="center" vertical="center" wrapText="1"/>
    </xf>
    <xf numFmtId="0" fontId="20" fillId="0" borderId="42" xfId="0" applyFont="1" applyBorder="1" applyAlignment="1" quotePrefix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4" xfId="0" applyFont="1" applyBorder="1" applyAlignment="1" quotePrefix="1">
      <alignment horizontal="right" vertical="center" wrapText="1"/>
    </xf>
    <xf numFmtId="0" fontId="25" fillId="0" borderId="45" xfId="0" applyFont="1" applyBorder="1" applyAlignment="1">
      <alignment horizontal="center"/>
    </xf>
    <xf numFmtId="0" fontId="25" fillId="0" borderId="45" xfId="0" applyFont="1" applyBorder="1" applyAlignment="1">
      <alignment horizontal="left"/>
    </xf>
    <xf numFmtId="167" fontId="25" fillId="0" borderId="45" xfId="42" applyNumberFormat="1" applyFont="1" applyFill="1" applyBorder="1" applyAlignment="1">
      <alignment/>
    </xf>
    <xf numFmtId="0" fontId="20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167" fontId="25" fillId="0" borderId="14" xfId="42" applyNumberFormat="1" applyFont="1" applyFill="1" applyBorder="1" applyAlignment="1">
      <alignment/>
    </xf>
    <xf numFmtId="1" fontId="25" fillId="0" borderId="14" xfId="0" applyNumberFormat="1" applyFont="1" applyBorder="1" applyAlignment="1">
      <alignment/>
    </xf>
    <xf numFmtId="1" fontId="25" fillId="0" borderId="14" xfId="42" applyNumberFormat="1" applyFont="1" applyBorder="1" applyAlignment="1">
      <alignment horizontal="center"/>
    </xf>
    <xf numFmtId="167" fontId="25" fillId="0" borderId="14" xfId="42" applyNumberFormat="1" applyFont="1" applyBorder="1" applyAlignment="1">
      <alignment/>
    </xf>
    <xf numFmtId="1" fontId="25" fillId="0" borderId="14" xfId="0" applyNumberFormat="1" applyFont="1" applyBorder="1" applyAlignment="1" quotePrefix="1">
      <alignment/>
    </xf>
    <xf numFmtId="0" fontId="25" fillId="0" borderId="14" xfId="0" applyFont="1" applyBorder="1" applyAlignment="1">
      <alignment/>
    </xf>
    <xf numFmtId="170" fontId="25" fillId="0" borderId="14" xfId="42" applyNumberFormat="1" applyFont="1" applyBorder="1" applyAlignment="1">
      <alignment horizontal="righ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vertical="top" wrapText="1"/>
    </xf>
    <xf numFmtId="0" fontId="25" fillId="0" borderId="14" xfId="0" applyFont="1" applyBorder="1" applyAlignment="1">
      <alignment horizontal="center" vertical="top" wrapText="1"/>
    </xf>
    <xf numFmtId="167" fontId="25" fillId="0" borderId="14" xfId="42" applyNumberFormat="1" applyFont="1" applyFill="1" applyBorder="1" applyAlignment="1">
      <alignment horizontal="right" vertical="top" wrapText="1"/>
    </xf>
    <xf numFmtId="0" fontId="25" fillId="25" borderId="14" xfId="0" applyFont="1" applyFill="1" applyBorder="1" applyAlignment="1">
      <alignment vertical="top" wrapText="1"/>
    </xf>
    <xf numFmtId="167" fontId="25" fillId="0" borderId="14" xfId="42" applyNumberFormat="1" applyFont="1" applyBorder="1" applyAlignment="1">
      <alignment horizontal="right" vertical="top" wrapText="1"/>
    </xf>
    <xf numFmtId="0" fontId="25" fillId="0" borderId="14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 wrapText="1"/>
    </xf>
    <xf numFmtId="0" fontId="25" fillId="25" borderId="14" xfId="0" applyFont="1" applyFill="1" applyBorder="1" applyAlignment="1">
      <alignment vertical="center" wrapText="1"/>
    </xf>
    <xf numFmtId="167" fontId="25" fillId="0" borderId="14" xfId="42" applyNumberFormat="1" applyFont="1" applyBorder="1" applyAlignment="1">
      <alignment horizontal="right" vertical="center" wrapText="1"/>
    </xf>
    <xf numFmtId="167" fontId="25" fillId="0" borderId="14" xfId="42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top" wrapText="1"/>
    </xf>
    <xf numFmtId="0" fontId="25" fillId="0" borderId="46" xfId="0" applyFont="1" applyFill="1" applyBorder="1" applyAlignment="1">
      <alignment horizontal="center" vertical="top" wrapText="1"/>
    </xf>
    <xf numFmtId="0" fontId="25" fillId="0" borderId="47" xfId="0" applyFont="1" applyFill="1" applyBorder="1" applyAlignment="1">
      <alignment vertical="top" wrapText="1"/>
    </xf>
    <xf numFmtId="0" fontId="25" fillId="0" borderId="47" xfId="0" applyFont="1" applyFill="1" applyBorder="1" applyAlignment="1">
      <alignment horizontal="center" vertical="top" wrapText="1"/>
    </xf>
    <xf numFmtId="167" fontId="25" fillId="0" borderId="47" xfId="42" applyNumberFormat="1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 vertical="top" wrapText="1"/>
    </xf>
    <xf numFmtId="167" fontId="25" fillId="0" borderId="11" xfId="42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8" xfId="0" applyFont="1" applyBorder="1" applyAlignment="1">
      <alignment horizontal="center" wrapText="1"/>
    </xf>
    <xf numFmtId="4" fontId="23" fillId="0" borderId="48" xfId="0" applyNumberFormat="1" applyFont="1" applyBorder="1" applyAlignment="1">
      <alignment horizontal="center" wrapText="1"/>
    </xf>
    <xf numFmtId="0" fontId="22" fillId="0" borderId="48" xfId="0" applyFont="1" applyBorder="1" applyAlignment="1">
      <alignment horizontal="center"/>
    </xf>
    <xf numFmtId="1" fontId="22" fillId="0" borderId="48" xfId="0" applyNumberFormat="1" applyFont="1" applyBorder="1" applyAlignment="1">
      <alignment horizontal="center"/>
    </xf>
    <xf numFmtId="0" fontId="22" fillId="0" borderId="48" xfId="0" applyFont="1" applyBorder="1" applyAlignment="1">
      <alignment/>
    </xf>
    <xf numFmtId="4" fontId="22" fillId="0" borderId="48" xfId="0" applyNumberFormat="1" applyFont="1" applyBorder="1" applyAlignment="1">
      <alignment/>
    </xf>
    <xf numFmtId="4" fontId="23" fillId="0" borderId="48" xfId="0" applyNumberFormat="1" applyFont="1" applyBorder="1" applyAlignment="1">
      <alignment/>
    </xf>
    <xf numFmtId="0" fontId="21" fillId="0" borderId="49" xfId="0" applyFont="1" applyBorder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" fontId="58" fillId="0" borderId="0" xfId="0" applyNumberFormat="1" applyFont="1" applyAlignment="1">
      <alignment/>
    </xf>
    <xf numFmtId="0" fontId="59" fillId="0" borderId="48" xfId="0" applyFont="1" applyBorder="1" applyAlignment="1">
      <alignment horizontal="center"/>
    </xf>
    <xf numFmtId="0" fontId="59" fillId="0" borderId="48" xfId="0" applyFont="1" applyBorder="1" applyAlignment="1">
      <alignment horizontal="center" wrapText="1"/>
    </xf>
    <xf numFmtId="4" fontId="59" fillId="0" borderId="48" xfId="0" applyNumberFormat="1" applyFont="1" applyBorder="1" applyAlignment="1">
      <alignment horizontal="center" wrapText="1"/>
    </xf>
    <xf numFmtId="0" fontId="58" fillId="0" borderId="48" xfId="0" applyFont="1" applyBorder="1" applyAlignment="1">
      <alignment horizontal="center"/>
    </xf>
    <xf numFmtId="1" fontId="58" fillId="0" borderId="48" xfId="0" applyNumberFormat="1" applyFont="1" applyBorder="1" applyAlignment="1">
      <alignment horizontal="center"/>
    </xf>
    <xf numFmtId="0" fontId="58" fillId="0" borderId="48" xfId="0" applyFont="1" applyBorder="1" applyAlignment="1">
      <alignment/>
    </xf>
    <xf numFmtId="4" fontId="59" fillId="0" borderId="48" xfId="0" applyNumberFormat="1" applyFont="1" applyBorder="1" applyAlignment="1">
      <alignment/>
    </xf>
    <xf numFmtId="4" fontId="84" fillId="0" borderId="48" xfId="0" applyNumberFormat="1" applyFont="1" applyBorder="1" applyAlignment="1">
      <alignment/>
    </xf>
    <xf numFmtId="4" fontId="58" fillId="0" borderId="48" xfId="0" applyNumberFormat="1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61" fillId="0" borderId="48" xfId="0" applyFont="1" applyBorder="1" applyAlignment="1">
      <alignment/>
    </xf>
    <xf numFmtId="0" fontId="61" fillId="0" borderId="48" xfId="0" applyFont="1" applyBorder="1" applyAlignment="1">
      <alignment wrapText="1"/>
    </xf>
    <xf numFmtId="0" fontId="23" fillId="0" borderId="48" xfId="0" applyFont="1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 horizontal="center"/>
    </xf>
    <xf numFmtId="0" fontId="23" fillId="0" borderId="48" xfId="0" applyFont="1" applyBorder="1" applyAlignment="1">
      <alignment horizontal="left"/>
    </xf>
    <xf numFmtId="0" fontId="22" fillId="0" borderId="48" xfId="0" applyFont="1" applyBorder="1" applyAlignment="1">
      <alignment wrapText="1"/>
    </xf>
    <xf numFmtId="4" fontId="85" fillId="0" borderId="48" xfId="0" applyNumberFormat="1" applyFont="1" applyBorder="1" applyAlignment="1">
      <alignment/>
    </xf>
    <xf numFmtId="4" fontId="59" fillId="0" borderId="50" xfId="0" applyNumberFormat="1" applyFont="1" applyBorder="1" applyAlignment="1">
      <alignment/>
    </xf>
    <xf numFmtId="4" fontId="22" fillId="0" borderId="51" xfId="0" applyNumberFormat="1" applyFont="1" applyBorder="1" applyAlignment="1">
      <alignment/>
    </xf>
    <xf numFmtId="0" fontId="0" fillId="0" borderId="48" xfId="0" applyBorder="1" applyAlignment="1">
      <alignment/>
    </xf>
    <xf numFmtId="4" fontId="23" fillId="0" borderId="50" xfId="0" applyNumberFormat="1" applyFont="1" applyBorder="1" applyAlignment="1">
      <alignment/>
    </xf>
    <xf numFmtId="0" fontId="58" fillId="0" borderId="48" xfId="0" applyFont="1" applyBorder="1" applyAlignment="1">
      <alignment/>
    </xf>
    <xf numFmtId="0" fontId="22" fillId="0" borderId="48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0" fontId="22" fillId="0" borderId="48" xfId="0" applyFont="1" applyBorder="1" applyAlignment="1">
      <alignment horizontal="center" vertical="center" wrapText="1"/>
    </xf>
    <xf numFmtId="4" fontId="22" fillId="0" borderId="5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48" xfId="0" applyFont="1" applyBorder="1" applyAlignment="1">
      <alignment horizontal="left"/>
    </xf>
    <xf numFmtId="0" fontId="87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48" xfId="0" applyFont="1" applyFill="1" applyBorder="1" applyAlignment="1">
      <alignment/>
    </xf>
    <xf numFmtId="0" fontId="22" fillId="0" borderId="48" xfId="0" applyFont="1" applyFill="1" applyBorder="1" applyAlignment="1">
      <alignment horizontal="center"/>
    </xf>
    <xf numFmtId="0" fontId="61" fillId="0" borderId="48" xfId="0" applyFont="1" applyBorder="1" applyAlignment="1">
      <alignment horizontal="center"/>
    </xf>
    <xf numFmtId="0" fontId="58" fillId="0" borderId="53" xfId="0" applyFont="1" applyBorder="1" applyAlignment="1">
      <alignment horizontal="center"/>
    </xf>
    <xf numFmtId="0" fontId="22" fillId="0" borderId="53" xfId="0" applyFont="1" applyBorder="1" applyAlignment="1">
      <alignment/>
    </xf>
    <xf numFmtId="0" fontId="22" fillId="0" borderId="53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58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4" fillId="0" borderId="0" xfId="0" applyFont="1" applyAlignment="1">
      <alignment/>
    </xf>
    <xf numFmtId="10" fontId="22" fillId="0" borderId="48" xfId="0" applyNumberFormat="1" applyFont="1" applyBorder="1" applyAlignment="1">
      <alignment/>
    </xf>
    <xf numFmtId="0" fontId="28" fillId="0" borderId="48" xfId="0" applyFont="1" applyBorder="1" applyAlignment="1">
      <alignment/>
    </xf>
    <xf numFmtId="0" fontId="27" fillId="0" borderId="48" xfId="0" applyFont="1" applyBorder="1" applyAlignment="1">
      <alignment/>
    </xf>
    <xf numFmtId="0" fontId="22" fillId="0" borderId="52" xfId="0" applyFont="1" applyBorder="1" applyAlignment="1">
      <alignment horizontal="center" wrapText="1"/>
    </xf>
    <xf numFmtId="0" fontId="22" fillId="0" borderId="54" xfId="0" applyFont="1" applyBorder="1" applyAlignment="1">
      <alignment horizontal="center"/>
    </xf>
    <xf numFmtId="0" fontId="22" fillId="0" borderId="55" xfId="0" applyFont="1" applyBorder="1" applyAlignment="1">
      <alignment/>
    </xf>
    <xf numFmtId="0" fontId="22" fillId="0" borderId="55" xfId="0" applyFont="1" applyBorder="1" applyAlignment="1">
      <alignment horizontal="center" wrapText="1"/>
    </xf>
    <xf numFmtId="0" fontId="25" fillId="0" borderId="55" xfId="0" applyFont="1" applyBorder="1" applyAlignment="1">
      <alignment horizontal="center"/>
    </xf>
    <xf numFmtId="4" fontId="22" fillId="0" borderId="54" xfId="0" applyNumberFormat="1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42" xfId="0" applyFont="1" applyBorder="1" applyAlignment="1">
      <alignment horizontal="center"/>
    </xf>
    <xf numFmtId="173" fontId="85" fillId="0" borderId="48" xfId="0" applyNumberFormat="1" applyFont="1" applyBorder="1" applyAlignment="1">
      <alignment/>
    </xf>
    <xf numFmtId="4" fontId="61" fillId="0" borderId="48" xfId="0" applyNumberFormat="1" applyFont="1" applyBorder="1" applyAlignment="1">
      <alignment/>
    </xf>
    <xf numFmtId="0" fontId="58" fillId="0" borderId="48" xfId="0" applyFont="1" applyBorder="1" applyAlignment="1">
      <alignment horizontal="center" wrapText="1"/>
    </xf>
    <xf numFmtId="0" fontId="61" fillId="0" borderId="48" xfId="0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22" fillId="0" borderId="48" xfId="0" applyFont="1" applyBorder="1" applyAlignment="1">
      <alignment/>
    </xf>
    <xf numFmtId="0" fontId="84" fillId="0" borderId="48" xfId="0" applyFont="1" applyBorder="1" applyAlignment="1">
      <alignment/>
    </xf>
    <xf numFmtId="0" fontId="29" fillId="0" borderId="48" xfId="0" applyFont="1" applyBorder="1" applyAlignment="1">
      <alignment/>
    </xf>
    <xf numFmtId="0" fontId="59" fillId="0" borderId="48" xfId="0" applyFont="1" applyBorder="1" applyAlignment="1">
      <alignment/>
    </xf>
    <xf numFmtId="0" fontId="62" fillId="0" borderId="48" xfId="0" applyFont="1" applyBorder="1" applyAlignment="1">
      <alignment horizontal="center"/>
    </xf>
    <xf numFmtId="0" fontId="88" fillId="0" borderId="48" xfId="0" applyFont="1" applyBorder="1" applyAlignment="1">
      <alignment/>
    </xf>
    <xf numFmtId="0" fontId="39" fillId="0" borderId="48" xfId="0" applyFont="1" applyBorder="1" applyAlignment="1">
      <alignment horizontal="center"/>
    </xf>
    <xf numFmtId="0" fontId="88" fillId="0" borderId="48" xfId="0" applyFont="1" applyBorder="1" applyAlignment="1">
      <alignment wrapText="1"/>
    </xf>
    <xf numFmtId="0" fontId="62" fillId="0" borderId="48" xfId="0" applyFont="1" applyBorder="1" applyAlignment="1">
      <alignment horizontal="center" wrapText="1"/>
    </xf>
    <xf numFmtId="0" fontId="61" fillId="0" borderId="48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4" fontId="58" fillId="0" borderId="48" xfId="0" applyNumberFormat="1" applyFont="1" applyBorder="1" applyAlignment="1">
      <alignment horizontal="center" vertical="center"/>
    </xf>
    <xf numFmtId="0" fontId="80" fillId="0" borderId="48" xfId="0" applyFont="1" applyBorder="1" applyAlignment="1">
      <alignment horizontal="left" vertical="center" wrapText="1"/>
    </xf>
    <xf numFmtId="0" fontId="89" fillId="0" borderId="48" xfId="0" applyFont="1" applyBorder="1" applyAlignment="1">
      <alignment/>
    </xf>
    <xf numFmtId="0" fontId="23" fillId="0" borderId="48" xfId="0" applyFont="1" applyBorder="1" applyAlignment="1">
      <alignment wrapText="1"/>
    </xf>
    <xf numFmtId="0" fontId="22" fillId="0" borderId="48" xfId="0" applyFont="1" applyBorder="1" applyAlignment="1">
      <alignment horizontal="left" vertical="center"/>
    </xf>
    <xf numFmtId="0" fontId="23" fillId="0" borderId="0" xfId="0" applyFont="1" applyAlignment="1">
      <alignment wrapText="1"/>
    </xf>
    <xf numFmtId="0" fontId="82" fillId="0" borderId="0" xfId="0" applyFont="1" applyAlignment="1">
      <alignment/>
    </xf>
    <xf numFmtId="0" fontId="25" fillId="0" borderId="0" xfId="0" applyFont="1" applyAlignment="1">
      <alignment horizontal="center"/>
    </xf>
    <xf numFmtId="0" fontId="61" fillId="0" borderId="0" xfId="0" applyFont="1" applyAlignment="1">
      <alignment/>
    </xf>
    <xf numFmtId="0" fontId="25" fillId="0" borderId="48" xfId="0" applyFont="1" applyBorder="1" applyAlignment="1">
      <alignment/>
    </xf>
    <xf numFmtId="0" fontId="25" fillId="0" borderId="48" xfId="0" applyFont="1" applyBorder="1" applyAlignment="1">
      <alignment horizontal="center"/>
    </xf>
    <xf numFmtId="0" fontId="25" fillId="0" borderId="4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58" fillId="0" borderId="48" xfId="0" applyFont="1" applyBorder="1" applyAlignment="1">
      <alignment wrapText="1"/>
    </xf>
    <xf numFmtId="4" fontId="90" fillId="0" borderId="48" xfId="0" applyNumberFormat="1" applyFont="1" applyBorder="1" applyAlignment="1">
      <alignment/>
    </xf>
    <xf numFmtId="4" fontId="29" fillId="0" borderId="48" xfId="0" applyNumberFormat="1" applyFont="1" applyBorder="1" applyAlignment="1">
      <alignment/>
    </xf>
    <xf numFmtId="0" fontId="80" fillId="0" borderId="48" xfId="0" applyFont="1" applyBorder="1" applyAlignment="1">
      <alignment/>
    </xf>
    <xf numFmtId="0" fontId="29" fillId="0" borderId="4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/>
    </xf>
    <xf numFmtId="0" fontId="89" fillId="0" borderId="48" xfId="0" applyFont="1" applyBorder="1" applyAlignment="1">
      <alignment wrapText="1"/>
    </xf>
    <xf numFmtId="0" fontId="89" fillId="0" borderId="48" xfId="0" applyFont="1" applyBorder="1" applyAlignment="1">
      <alignment horizontal="left"/>
    </xf>
    <xf numFmtId="174" fontId="85" fillId="0" borderId="48" xfId="0" applyNumberFormat="1" applyFont="1" applyBorder="1" applyAlignment="1">
      <alignment/>
    </xf>
    <xf numFmtId="0" fontId="80" fillId="0" borderId="0" xfId="0" applyFont="1" applyAlignment="1">
      <alignment/>
    </xf>
    <xf numFmtId="2" fontId="61" fillId="0" borderId="48" xfId="0" applyNumberFormat="1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56" xfId="0" applyFont="1" applyBorder="1" applyAlignment="1">
      <alignment/>
    </xf>
    <xf numFmtId="0" fontId="80" fillId="0" borderId="57" xfId="0" applyFont="1" applyBorder="1" applyAlignment="1">
      <alignment/>
    </xf>
    <xf numFmtId="0" fontId="61" fillId="0" borderId="57" xfId="0" applyFont="1" applyBorder="1" applyAlignment="1">
      <alignment/>
    </xf>
    <xf numFmtId="0" fontId="22" fillId="0" borderId="59" xfId="0" applyFont="1" applyBorder="1" applyAlignment="1">
      <alignment/>
    </xf>
    <xf numFmtId="0" fontId="23" fillId="0" borderId="51" xfId="0" applyFont="1" applyBorder="1" applyAlignment="1">
      <alignment horizontal="center"/>
    </xf>
    <xf numFmtId="0" fontId="80" fillId="0" borderId="51" xfId="0" applyFont="1" applyBorder="1" applyAlignment="1">
      <alignment/>
    </xf>
    <xf numFmtId="0" fontId="22" fillId="0" borderId="60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91" fillId="0" borderId="52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0" fontId="80" fillId="0" borderId="52" xfId="0" applyFont="1" applyBorder="1" applyAlignment="1">
      <alignment/>
    </xf>
    <xf numFmtId="2" fontId="29" fillId="0" borderId="48" xfId="0" applyNumberFormat="1" applyFont="1" applyBorder="1" applyAlignment="1">
      <alignment/>
    </xf>
    <xf numFmtId="2" fontId="29" fillId="0" borderId="52" xfId="0" applyNumberFormat="1" applyFont="1" applyBorder="1" applyAlignment="1">
      <alignment/>
    </xf>
    <xf numFmtId="2" fontId="29" fillId="0" borderId="51" xfId="0" applyNumberFormat="1" applyFont="1" applyBorder="1" applyAlignment="1">
      <alignment/>
    </xf>
    <xf numFmtId="0" fontId="29" fillId="0" borderId="48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48" xfId="0" applyFont="1" applyBorder="1" applyAlignment="1">
      <alignment horizontal="center" vertical="center"/>
    </xf>
    <xf numFmtId="0" fontId="80" fillId="0" borderId="48" xfId="0" applyFont="1" applyBorder="1" applyAlignment="1">
      <alignment horizontal="center"/>
    </xf>
    <xf numFmtId="0" fontId="80" fillId="0" borderId="48" xfId="0" applyFont="1" applyBorder="1" applyAlignment="1">
      <alignment horizontal="center" vertical="center"/>
    </xf>
    <xf numFmtId="0" fontId="91" fillId="0" borderId="48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165" fontId="22" fillId="0" borderId="0" xfId="0" applyNumberFormat="1" applyFont="1" applyAlignment="1">
      <alignment horizontal="right"/>
    </xf>
    <xf numFmtId="165" fontId="23" fillId="0" borderId="48" xfId="0" applyNumberFormat="1" applyFont="1" applyBorder="1" applyAlignment="1">
      <alignment horizontal="right"/>
    </xf>
    <xf numFmtId="1" fontId="23" fillId="0" borderId="48" xfId="0" applyNumberFormat="1" applyFont="1" applyBorder="1" applyAlignment="1">
      <alignment horizontal="right"/>
    </xf>
    <xf numFmtId="2" fontId="23" fillId="0" borderId="48" xfId="0" applyNumberFormat="1" applyFont="1" applyBorder="1" applyAlignment="1">
      <alignment horizontal="right"/>
    </xf>
    <xf numFmtId="2" fontId="22" fillId="0" borderId="48" xfId="0" applyNumberFormat="1" applyFont="1" applyBorder="1" applyAlignment="1">
      <alignment horizontal="right"/>
    </xf>
    <xf numFmtId="165" fontId="22" fillId="0" borderId="48" xfId="0" applyNumberFormat="1" applyFont="1" applyBorder="1" applyAlignment="1">
      <alignment horizontal="right"/>
    </xf>
    <xf numFmtId="2" fontId="24" fillId="0" borderId="48" xfId="0" applyNumberFormat="1" applyFont="1" applyBorder="1" applyAlignment="1">
      <alignment horizontal="right"/>
    </xf>
    <xf numFmtId="2" fontId="85" fillId="0" borderId="48" xfId="0" applyNumberFormat="1" applyFont="1" applyBorder="1" applyAlignment="1">
      <alignment horizontal="right"/>
    </xf>
    <xf numFmtId="0" fontId="80" fillId="0" borderId="48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20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81" fillId="0" borderId="0" xfId="0" applyFont="1" applyAlignment="1">
      <alignment horizontal="center"/>
    </xf>
    <xf numFmtId="0" fontId="3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59" applyFont="1" applyAlignment="1">
      <alignment horizontal="right"/>
      <protection/>
    </xf>
    <xf numFmtId="0" fontId="20" fillId="0" borderId="0" xfId="55" applyFont="1" applyFill="1" applyAlignment="1">
      <alignment horizontal="center" vertical="top" wrapText="1"/>
      <protection/>
    </xf>
    <xf numFmtId="0" fontId="20" fillId="0" borderId="0" xfId="59" applyFont="1" applyFill="1" applyAlignment="1">
      <alignment horizontal="center" vertical="top" wrapText="1"/>
      <protection/>
    </xf>
    <xf numFmtId="165" fontId="27" fillId="0" borderId="12" xfId="55" applyNumberFormat="1" applyFont="1" applyFill="1" applyBorder="1" applyAlignment="1">
      <alignment horizontal="center" vertical="center" wrapText="1"/>
      <protection/>
    </xf>
    <xf numFmtId="165" fontId="27" fillId="0" borderId="11" xfId="55" applyNumberFormat="1" applyFont="1" applyFill="1" applyBorder="1" applyAlignment="1">
      <alignment horizontal="center" vertical="center" wrapText="1"/>
      <protection/>
    </xf>
    <xf numFmtId="165" fontId="28" fillId="0" borderId="12" xfId="55" applyNumberFormat="1" applyFont="1" applyFill="1" applyBorder="1" applyAlignment="1">
      <alignment horizontal="center" vertical="center" wrapText="1"/>
      <protection/>
    </xf>
    <xf numFmtId="165" fontId="28" fillId="0" borderId="11" xfId="55" applyNumberFormat="1" applyFont="1" applyFill="1" applyBorder="1" applyAlignment="1">
      <alignment horizontal="center" vertical="center" wrapText="1"/>
      <protection/>
    </xf>
    <xf numFmtId="165" fontId="28" fillId="0" borderId="61" xfId="55" applyNumberFormat="1" applyFont="1" applyFill="1" applyBorder="1" applyAlignment="1">
      <alignment horizontal="center" vertical="center" wrapText="1"/>
      <protection/>
    </xf>
    <xf numFmtId="165" fontId="28" fillId="0" borderId="62" xfId="55" applyNumberFormat="1" applyFont="1" applyFill="1" applyBorder="1" applyAlignment="1">
      <alignment horizontal="center" vertical="center" wrapText="1"/>
      <protection/>
    </xf>
    <xf numFmtId="3" fontId="28" fillId="0" borderId="12" xfId="55" applyNumberFormat="1" applyFont="1" applyFill="1" applyBorder="1" applyAlignment="1">
      <alignment horizontal="center" vertical="center" wrapText="1"/>
      <protection/>
    </xf>
    <xf numFmtId="3" fontId="28" fillId="0" borderId="11" xfId="55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68" fontId="21" fillId="0" borderId="0" xfId="57" applyNumberFormat="1" applyFont="1" applyAlignment="1">
      <alignment horizontal="center"/>
      <protection/>
    </xf>
    <xf numFmtId="0" fontId="33" fillId="0" borderId="0" xfId="0" applyFont="1" applyBorder="1" applyAlignment="1">
      <alignment horizontal="right"/>
    </xf>
    <xf numFmtId="0" fontId="34" fillId="0" borderId="23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51" fillId="0" borderId="65" xfId="57" applyFont="1" applyFill="1" applyBorder="1" applyAlignment="1">
      <alignment horizontal="center" vertical="center" wrapText="1"/>
      <protection/>
    </xf>
    <xf numFmtId="0" fontId="51" fillId="0" borderId="66" xfId="57" applyFont="1" applyFill="1" applyBorder="1" applyAlignment="1">
      <alignment horizontal="center" vertical="center" wrapText="1"/>
      <protection/>
    </xf>
    <xf numFmtId="0" fontId="51" fillId="0" borderId="67" xfId="57" applyFont="1" applyFill="1" applyBorder="1" applyAlignment="1">
      <alignment horizontal="center" vertical="center" wrapText="1"/>
      <protection/>
    </xf>
    <xf numFmtId="0" fontId="51" fillId="0" borderId="41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left"/>
    </xf>
    <xf numFmtId="168" fontId="44" fillId="0" borderId="0" xfId="57" applyNumberFormat="1" applyFont="1" applyFill="1" applyAlignment="1">
      <alignment horizontal="right"/>
      <protection/>
    </xf>
    <xf numFmtId="0" fontId="50" fillId="0" borderId="25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69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70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71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46" fillId="0" borderId="0" xfId="57" applyFont="1" applyFill="1" applyAlignment="1">
      <alignment horizontal="center"/>
      <protection/>
    </xf>
    <xf numFmtId="168" fontId="47" fillId="0" borderId="0" xfId="57" applyNumberFormat="1" applyFont="1" applyFill="1" applyAlignment="1">
      <alignment horizontal="center"/>
      <protection/>
    </xf>
    <xf numFmtId="168" fontId="45" fillId="0" borderId="0" xfId="57" applyNumberFormat="1" applyFont="1" applyFill="1" applyAlignment="1">
      <alignment horizontal="center"/>
      <protection/>
    </xf>
    <xf numFmtId="0" fontId="22" fillId="0" borderId="48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49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51" fillId="0" borderId="72" xfId="57" applyFont="1" applyFill="1" applyBorder="1" applyAlignment="1">
      <alignment horizontal="center" vertical="center" wrapText="1"/>
      <protection/>
    </xf>
    <xf numFmtId="0" fontId="51" fillId="0" borderId="73" xfId="57" applyFont="1" applyFill="1" applyBorder="1" applyAlignment="1">
      <alignment horizontal="center" vertical="center" wrapText="1"/>
      <protection/>
    </xf>
    <xf numFmtId="0" fontId="51" fillId="0" borderId="74" xfId="57" applyFont="1" applyFill="1" applyBorder="1" applyAlignment="1">
      <alignment horizontal="center" vertical="center" wrapText="1"/>
      <protection/>
    </xf>
    <xf numFmtId="0" fontId="89" fillId="0" borderId="75" xfId="0" applyFont="1" applyBorder="1" applyAlignment="1">
      <alignment horizontal="left"/>
    </xf>
    <xf numFmtId="0" fontId="89" fillId="0" borderId="76" xfId="0" applyFont="1" applyBorder="1" applyAlignment="1">
      <alignment horizontal="left"/>
    </xf>
    <xf numFmtId="165" fontId="25" fillId="0" borderId="49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/>
    </xf>
    <xf numFmtId="165" fontId="76" fillId="0" borderId="12" xfId="55" applyNumberFormat="1" applyFont="1" applyFill="1" applyBorder="1" applyAlignment="1">
      <alignment horizontal="center" vertical="center" wrapText="1"/>
      <protection/>
    </xf>
    <xf numFmtId="0" fontId="77" fillId="0" borderId="11" xfId="0" applyFont="1" applyBorder="1" applyAlignment="1">
      <alignment horizontal="center" vertical="center" wrapText="1"/>
    </xf>
    <xf numFmtId="165" fontId="28" fillId="0" borderId="77" xfId="55" applyNumberFormat="1" applyFont="1" applyFill="1" applyBorder="1" applyAlignment="1">
      <alignment horizontal="center" vertical="center" wrapText="1"/>
      <protection/>
    </xf>
    <xf numFmtId="165" fontId="28" fillId="0" borderId="78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O-CAO" xfId="55"/>
    <cellStyle name="Normal_BCKBTW" xfId="56"/>
    <cellStyle name="Normal_DM05.TW.bieu8" xfId="57"/>
    <cellStyle name="Normal_KH07-HĐND" xfId="58"/>
    <cellStyle name="Normal_Sheet1" xfId="59"/>
    <cellStyle name="Normal_Tien do XDCB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L-TT.%20Cong%20bao\word\Quyet%20dinh%2067\giao%20nganh%20chi%20tieu%20KTXH%202010\nganh\xah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"/>
      <sheetName val="SO Y TE"/>
      <sheetName val="TDTT"/>
      <sheetName val="CTQG"/>
      <sheetName val="LD"/>
      <sheetName val="giaoduc"/>
      <sheetName val="HUYEN"/>
      <sheetName val="00000000"/>
      <sheetName val="10000000"/>
      <sheetName val="20000000"/>
      <sheetName val="30000000"/>
      <sheetName val="40000000"/>
      <sheetName val="50000000"/>
    </sheetNames>
    <sheetDataSet>
      <sheetData sheetId="6">
        <row r="5">
          <cell r="A5" t="str">
            <v>(Ban hành kèm Quyết định số 67/2009/QĐ-UBND ngày 08/12/2009 của UBND tỉnh)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4.7109375" style="304" customWidth="1"/>
    <col min="2" max="2" width="35.140625" style="304" bestFit="1" customWidth="1"/>
    <col min="3" max="3" width="15.7109375" style="304" customWidth="1"/>
    <col min="4" max="4" width="14.7109375" style="306" customWidth="1"/>
    <col min="5" max="5" width="13.57421875" style="304" customWidth="1"/>
    <col min="6" max="16384" width="9.140625" style="304" customWidth="1"/>
  </cols>
  <sheetData>
    <row r="1" spans="1:5" ht="18.75">
      <c r="A1" s="468" t="s">
        <v>37</v>
      </c>
      <c r="B1" s="468"/>
      <c r="C1" s="468"/>
      <c r="D1" s="468"/>
      <c r="E1" s="468"/>
    </row>
    <row r="2" spans="1:5" ht="18.75">
      <c r="A2" s="468" t="s">
        <v>514</v>
      </c>
      <c r="B2" s="468"/>
      <c r="C2" s="468"/>
      <c r="D2" s="468"/>
      <c r="E2" s="468"/>
    </row>
    <row r="3" spans="1:5" ht="15.75">
      <c r="A3" s="466" t="s">
        <v>481</v>
      </c>
      <c r="B3" s="466"/>
      <c r="C3" s="466"/>
      <c r="D3" s="466"/>
      <c r="E3" s="466"/>
    </row>
    <row r="4" spans="1:5" ht="15.75">
      <c r="A4" s="467" t="s">
        <v>482</v>
      </c>
      <c r="B4" s="467"/>
      <c r="C4" s="467"/>
      <c r="D4" s="467"/>
      <c r="E4" s="467"/>
    </row>
    <row r="5" spans="5:6" ht="15.75">
      <c r="E5" s="316" t="s">
        <v>39</v>
      </c>
      <c r="F5" s="304"/>
    </row>
    <row r="6" spans="1:6" s="305" customFormat="1" ht="31.5">
      <c r="A6" s="308" t="s">
        <v>40</v>
      </c>
      <c r="B6" s="308" t="s">
        <v>483</v>
      </c>
      <c r="C6" s="309" t="s">
        <v>484</v>
      </c>
      <c r="D6" s="310" t="s">
        <v>485</v>
      </c>
      <c r="E6" s="308" t="s">
        <v>49</v>
      </c>
      <c r="F6" s="305"/>
    </row>
    <row r="7" spans="1:6" ht="15.75">
      <c r="A7" s="311">
        <v>1</v>
      </c>
      <c r="B7" s="311">
        <v>2</v>
      </c>
      <c r="C7" s="311">
        <v>3</v>
      </c>
      <c r="D7" s="312">
        <v>4</v>
      </c>
      <c r="E7" s="311">
        <v>5</v>
      </c>
      <c r="F7" s="305"/>
    </row>
    <row r="8" spans="1:5" ht="15.75">
      <c r="A8" s="313"/>
      <c r="B8" s="308" t="s">
        <v>486</v>
      </c>
      <c r="C8" s="313"/>
      <c r="D8" s="315">
        <v>20</v>
      </c>
      <c r="E8" s="313"/>
    </row>
    <row r="9" spans="1:5" ht="15.75">
      <c r="A9" s="313"/>
      <c r="B9" s="308" t="s">
        <v>487</v>
      </c>
      <c r="C9" s="313"/>
      <c r="D9" s="314">
        <v>20</v>
      </c>
      <c r="E9" s="313"/>
    </row>
    <row r="10" spans="1:5" ht="15.75">
      <c r="A10" s="313">
        <v>1</v>
      </c>
      <c r="B10" s="313" t="s">
        <v>488</v>
      </c>
      <c r="C10" s="313" t="s">
        <v>146</v>
      </c>
      <c r="D10" s="314">
        <v>10</v>
      </c>
      <c r="E10" s="313"/>
    </row>
    <row r="11" spans="1:5" ht="15.75">
      <c r="A11" s="313">
        <v>2</v>
      </c>
      <c r="B11" s="313" t="s">
        <v>489</v>
      </c>
      <c r="C11" s="313" t="s">
        <v>125</v>
      </c>
      <c r="D11" s="314">
        <v>10</v>
      </c>
      <c r="E11" s="313"/>
    </row>
  </sheetData>
  <mergeCells count="4">
    <mergeCell ref="A3:E3"/>
    <mergeCell ref="A4:E4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0"/>
    </sheetView>
  </sheetViews>
  <sheetFormatPr defaultColWidth="9.140625" defaultRowHeight="12.75"/>
  <cols>
    <col min="2" max="2" width="37.57421875" style="0" customWidth="1"/>
    <col min="3" max="3" width="10.28125" style="0" bestFit="1" customWidth="1"/>
    <col min="4" max="4" width="14.7109375" style="0" customWidth="1"/>
  </cols>
  <sheetData>
    <row r="1" spans="1:5" ht="18.75">
      <c r="A1" s="468" t="s">
        <v>37</v>
      </c>
      <c r="B1" s="468"/>
      <c r="C1" s="468"/>
      <c r="D1" s="468"/>
      <c r="E1" s="468"/>
    </row>
    <row r="2" spans="1:5" ht="18.75">
      <c r="A2" s="468" t="s">
        <v>513</v>
      </c>
      <c r="B2" s="468"/>
      <c r="C2" s="468"/>
      <c r="D2" s="468"/>
      <c r="E2" s="468"/>
    </row>
    <row r="3" spans="1:5" ht="15.75">
      <c r="A3" s="466" t="s">
        <v>520</v>
      </c>
      <c r="B3" s="466"/>
      <c r="C3" s="466"/>
      <c r="D3" s="466"/>
      <c r="E3" s="466"/>
    </row>
    <row r="4" spans="1:5" ht="15.75">
      <c r="A4" s="467" t="s">
        <v>482</v>
      </c>
      <c r="B4" s="467"/>
      <c r="C4" s="467"/>
      <c r="D4" s="467"/>
      <c r="E4" s="467"/>
    </row>
    <row r="5" spans="1:5" ht="15.75">
      <c r="A5" s="318"/>
      <c r="B5" s="303"/>
      <c r="C5" s="303"/>
      <c r="D5" s="480" t="s">
        <v>39</v>
      </c>
      <c r="E5" s="480"/>
    </row>
    <row r="6" spans="1:5" ht="38.25">
      <c r="A6" s="320" t="s">
        <v>40</v>
      </c>
      <c r="B6" s="321" t="s">
        <v>483</v>
      </c>
      <c r="C6" s="321" t="s">
        <v>484</v>
      </c>
      <c r="D6" s="322" t="s">
        <v>485</v>
      </c>
      <c r="E6" s="320" t="s">
        <v>49</v>
      </c>
    </row>
    <row r="7" spans="1:5" ht="12.75">
      <c r="A7" s="323">
        <v>1</v>
      </c>
      <c r="B7" s="323">
        <v>2</v>
      </c>
      <c r="C7" s="323">
        <v>3</v>
      </c>
      <c r="D7" s="324">
        <v>4</v>
      </c>
      <c r="E7" s="323">
        <v>5</v>
      </c>
    </row>
    <row r="8" spans="1:5" ht="15.75">
      <c r="A8" s="323"/>
      <c r="B8" s="308" t="s">
        <v>486</v>
      </c>
      <c r="C8" s="342"/>
      <c r="D8" s="326">
        <v>10</v>
      </c>
      <c r="E8" s="325"/>
    </row>
    <row r="9" spans="1:5" ht="15.75">
      <c r="A9" s="323"/>
      <c r="B9" s="308" t="s">
        <v>487</v>
      </c>
      <c r="C9" s="342"/>
      <c r="D9" s="328">
        <v>10</v>
      </c>
      <c r="E9" s="325"/>
    </row>
    <row r="10" spans="1:5" ht="31.5">
      <c r="A10" s="311">
        <v>1</v>
      </c>
      <c r="B10" s="338" t="s">
        <v>521</v>
      </c>
      <c r="C10" s="311" t="s">
        <v>212</v>
      </c>
      <c r="D10" s="341">
        <v>10</v>
      </c>
      <c r="E10" s="313"/>
    </row>
  </sheetData>
  <mergeCells count="5">
    <mergeCell ref="D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30" sqref="B30"/>
    </sheetView>
  </sheetViews>
  <sheetFormatPr defaultColWidth="9.140625" defaultRowHeight="12.75"/>
  <cols>
    <col min="1" max="1" width="7.140625" style="0" customWidth="1"/>
    <col min="2" max="2" width="39.28125" style="0" customWidth="1"/>
    <col min="3" max="3" width="10.00390625" style="0" customWidth="1"/>
    <col min="4" max="4" width="13.8515625" style="0" customWidth="1"/>
    <col min="5" max="5" width="15.140625" style="0" customWidth="1"/>
  </cols>
  <sheetData>
    <row r="1" spans="1:5" ht="16.5">
      <c r="A1" s="26"/>
      <c r="B1" s="26"/>
      <c r="C1" s="481" t="s">
        <v>53</v>
      </c>
      <c r="D1" s="481"/>
      <c r="E1" s="481"/>
    </row>
    <row r="2" spans="1:5" ht="12.75">
      <c r="A2" s="26"/>
      <c r="B2" s="26"/>
      <c r="C2" s="26"/>
      <c r="D2" s="26"/>
      <c r="E2" s="26"/>
    </row>
    <row r="3" spans="1:5" ht="18.75">
      <c r="A3" s="470" t="s">
        <v>37</v>
      </c>
      <c r="B3" s="470"/>
      <c r="C3" s="470"/>
      <c r="D3" s="470"/>
      <c r="E3" s="470"/>
    </row>
    <row r="4" spans="1:5" ht="18.75">
      <c r="A4" s="461" t="s">
        <v>52</v>
      </c>
      <c r="B4" s="461"/>
      <c r="C4" s="461"/>
      <c r="D4" s="461"/>
      <c r="E4" s="461"/>
    </row>
    <row r="5" spans="1:5" ht="15.75">
      <c r="A5" s="462" t="s">
        <v>38</v>
      </c>
      <c r="B5" s="462"/>
      <c r="C5" s="462"/>
      <c r="D5" s="462"/>
      <c r="E5" s="462"/>
    </row>
    <row r="6" spans="1:5" ht="15.75">
      <c r="A6" s="27"/>
      <c r="B6" s="28"/>
      <c r="C6" s="4"/>
      <c r="D6" s="5"/>
      <c r="E6" s="5"/>
    </row>
    <row r="7" spans="1:5" ht="19.5" thickBot="1">
      <c r="A7" s="6"/>
      <c r="B7" s="7"/>
      <c r="C7" s="29"/>
      <c r="D7" s="5"/>
      <c r="E7" s="30" t="s">
        <v>39</v>
      </c>
    </row>
    <row r="8" spans="1:5" ht="17.25" thickBot="1">
      <c r="A8" s="472" t="s">
        <v>40</v>
      </c>
      <c r="B8" s="474" t="s">
        <v>41</v>
      </c>
      <c r="C8" s="476" t="s">
        <v>42</v>
      </c>
      <c r="D8" s="477"/>
      <c r="E8" s="478" t="s">
        <v>49</v>
      </c>
    </row>
    <row r="9" spans="1:5" ht="29.25" thickBot="1">
      <c r="A9" s="473"/>
      <c r="B9" s="475"/>
      <c r="C9" s="10" t="s">
        <v>43</v>
      </c>
      <c r="D9" s="11" t="s">
        <v>44</v>
      </c>
      <c r="E9" s="479"/>
    </row>
    <row r="10" spans="1:5" ht="17.2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</row>
    <row r="11" spans="1:5" ht="16.5">
      <c r="A11" s="31"/>
      <c r="B11" s="32" t="s">
        <v>50</v>
      </c>
      <c r="C11" s="33">
        <f>C12</f>
        <v>136</v>
      </c>
      <c r="D11" s="31"/>
      <c r="E11" s="31"/>
    </row>
    <row r="12" spans="1:5" ht="17.25">
      <c r="A12" s="34">
        <v>1</v>
      </c>
      <c r="B12" s="35" t="s">
        <v>47</v>
      </c>
      <c r="C12" s="35">
        <f>C13</f>
        <v>136</v>
      </c>
      <c r="D12" s="36"/>
      <c r="E12" s="36"/>
    </row>
    <row r="13" spans="1:5" ht="33.75" customHeight="1">
      <c r="A13" s="36"/>
      <c r="B13" s="37" t="s">
        <v>54</v>
      </c>
      <c r="C13" s="36">
        <v>136</v>
      </c>
      <c r="D13" s="36"/>
      <c r="E13" s="36"/>
    </row>
    <row r="14" spans="1:5" ht="16.5">
      <c r="A14" s="36"/>
      <c r="B14" s="36"/>
      <c r="C14" s="36"/>
      <c r="D14" s="36"/>
      <c r="E14" s="36"/>
    </row>
    <row r="15" spans="1:5" ht="17.25" thickBot="1">
      <c r="A15" s="38"/>
      <c r="B15" s="38"/>
      <c r="C15" s="38"/>
      <c r="D15" s="38"/>
      <c r="E15" s="38"/>
    </row>
  </sheetData>
  <mergeCells count="8">
    <mergeCell ref="A8:A9"/>
    <mergeCell ref="B8:B9"/>
    <mergeCell ref="C8:D8"/>
    <mergeCell ref="E8:E9"/>
    <mergeCell ref="C1:E1"/>
    <mergeCell ref="A3:E3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20" sqref="B20"/>
    </sheetView>
  </sheetViews>
  <sheetFormatPr defaultColWidth="9.140625" defaultRowHeight="12.75"/>
  <cols>
    <col min="1" max="1" width="6.7109375" style="303" customWidth="1"/>
    <col min="2" max="2" width="34.140625" style="303" customWidth="1"/>
    <col min="3" max="3" width="10.28125" style="303" customWidth="1"/>
    <col min="4" max="4" width="10.28125" style="303" bestFit="1" customWidth="1"/>
    <col min="5" max="5" width="12.28125" style="303" customWidth="1"/>
    <col min="6" max="6" width="11.140625" style="303" customWidth="1"/>
    <col min="7" max="16384" width="9.140625" style="303" customWidth="1"/>
  </cols>
  <sheetData>
    <row r="1" spans="1:6" ht="18.75">
      <c r="A1" s="468" t="s">
        <v>37</v>
      </c>
      <c r="B1" s="468"/>
      <c r="C1" s="468"/>
      <c r="D1" s="468"/>
      <c r="E1" s="468"/>
      <c r="F1" s="468"/>
    </row>
    <row r="2" spans="1:6" ht="18.75">
      <c r="A2" s="468" t="s">
        <v>513</v>
      </c>
      <c r="B2" s="468"/>
      <c r="C2" s="468"/>
      <c r="D2" s="468"/>
      <c r="E2" s="468"/>
      <c r="F2" s="468"/>
    </row>
    <row r="3" spans="1:6" ht="15.75">
      <c r="A3" s="466" t="s">
        <v>522</v>
      </c>
      <c r="B3" s="466"/>
      <c r="C3" s="466"/>
      <c r="D3" s="466"/>
      <c r="E3" s="466"/>
      <c r="F3" s="466"/>
    </row>
    <row r="4" spans="1:6" ht="15.75">
      <c r="A4" s="467" t="s">
        <v>482</v>
      </c>
      <c r="B4" s="467"/>
      <c r="C4" s="467"/>
      <c r="D4" s="467"/>
      <c r="E4" s="467"/>
      <c r="F4" s="467"/>
    </row>
    <row r="5" spans="1:6" ht="15.75">
      <c r="A5" s="318"/>
      <c r="E5" s="480" t="s">
        <v>60</v>
      </c>
      <c r="F5" s="480"/>
    </row>
    <row r="6" spans="1:6" ht="38.25">
      <c r="A6" s="320" t="s">
        <v>40</v>
      </c>
      <c r="B6" s="321" t="s">
        <v>483</v>
      </c>
      <c r="C6" s="321" t="s">
        <v>102</v>
      </c>
      <c r="D6" s="321" t="s">
        <v>484</v>
      </c>
      <c r="E6" s="322" t="s">
        <v>485</v>
      </c>
      <c r="F6" s="320" t="s">
        <v>49</v>
      </c>
    </row>
    <row r="7" spans="1:6" ht="12.75">
      <c r="A7" s="323">
        <v>1</v>
      </c>
      <c r="B7" s="323">
        <v>2</v>
      </c>
      <c r="C7" s="323">
        <v>3</v>
      </c>
      <c r="D7" s="323">
        <v>4</v>
      </c>
      <c r="E7" s="324">
        <v>5</v>
      </c>
      <c r="F7" s="323">
        <v>6</v>
      </c>
    </row>
    <row r="8" spans="1:6" ht="15.75">
      <c r="A8" s="323"/>
      <c r="B8" s="308" t="s">
        <v>105</v>
      </c>
      <c r="C8" s="308"/>
      <c r="D8" s="344"/>
      <c r="E8" s="326"/>
      <c r="F8" s="325"/>
    </row>
    <row r="9" spans="1:6" ht="15.75">
      <c r="A9" s="323">
        <v>1</v>
      </c>
      <c r="B9" s="352" t="s">
        <v>165</v>
      </c>
      <c r="C9" s="311" t="s">
        <v>166</v>
      </c>
      <c r="D9" s="344" t="s">
        <v>125</v>
      </c>
      <c r="E9" s="328"/>
      <c r="F9" s="325"/>
    </row>
    <row r="10" spans="1:6" ht="15.75">
      <c r="A10" s="311">
        <v>2</v>
      </c>
      <c r="B10" s="338" t="s">
        <v>167</v>
      </c>
      <c r="C10" s="311" t="s">
        <v>166</v>
      </c>
      <c r="D10" s="344" t="s">
        <v>125</v>
      </c>
      <c r="E10" s="341"/>
      <c r="F10" s="313"/>
    </row>
    <row r="12" spans="1:2" ht="15.75">
      <c r="A12" s="351" t="s">
        <v>533</v>
      </c>
      <c r="B12" s="351"/>
    </row>
  </sheetData>
  <mergeCells count="5">
    <mergeCell ref="E5:F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18" sqref="D18"/>
    </sheetView>
  </sheetViews>
  <sheetFormatPr defaultColWidth="9.140625" defaultRowHeight="12.75"/>
  <cols>
    <col min="2" max="2" width="46.00390625" style="0" customWidth="1"/>
    <col min="4" max="4" width="11.57421875" style="0" customWidth="1"/>
    <col min="5" max="5" width="13.421875" style="0" customWidth="1"/>
  </cols>
  <sheetData>
    <row r="1" spans="1:5" ht="16.5">
      <c r="A1" s="26"/>
      <c r="B1" s="26"/>
      <c r="C1" s="26"/>
      <c r="D1" s="481" t="s">
        <v>55</v>
      </c>
      <c r="E1" s="481"/>
    </row>
    <row r="2" spans="1:5" ht="12.75">
      <c r="A2" s="26"/>
      <c r="B2" s="26"/>
      <c r="C2" s="26"/>
      <c r="D2" s="26"/>
      <c r="E2" s="26"/>
    </row>
    <row r="3" spans="1:5" ht="18.75">
      <c r="A3" s="470" t="s">
        <v>37</v>
      </c>
      <c r="B3" s="470"/>
      <c r="C3" s="470"/>
      <c r="D3" s="470"/>
      <c r="E3" s="470"/>
    </row>
    <row r="4" spans="1:5" ht="18.75">
      <c r="A4" s="461" t="s">
        <v>56</v>
      </c>
      <c r="B4" s="461"/>
      <c r="C4" s="461"/>
      <c r="D4" s="461"/>
      <c r="E4" s="461"/>
    </row>
    <row r="5" spans="1:5" ht="15.75">
      <c r="A5" s="462" t="s">
        <v>38</v>
      </c>
      <c r="B5" s="462"/>
      <c r="C5" s="462"/>
      <c r="D5" s="462"/>
      <c r="E5" s="462"/>
    </row>
    <row r="6" spans="1:5" ht="15.75">
      <c r="A6" s="27"/>
      <c r="B6" s="28"/>
      <c r="C6" s="4"/>
      <c r="D6" s="5"/>
      <c r="E6" s="5"/>
    </row>
    <row r="7" spans="1:5" ht="19.5" thickBot="1">
      <c r="A7" s="6"/>
      <c r="B7" s="7"/>
      <c r="C7" s="29"/>
      <c r="D7" s="5"/>
      <c r="E7" s="30" t="s">
        <v>39</v>
      </c>
    </row>
    <row r="8" spans="1:5" ht="17.25" thickBot="1">
      <c r="A8" s="472" t="s">
        <v>40</v>
      </c>
      <c r="B8" s="474" t="s">
        <v>41</v>
      </c>
      <c r="C8" s="476" t="s">
        <v>42</v>
      </c>
      <c r="D8" s="477"/>
      <c r="E8" s="478" t="s">
        <v>49</v>
      </c>
    </row>
    <row r="9" spans="1:5" ht="29.25" thickBot="1">
      <c r="A9" s="473"/>
      <c r="B9" s="475"/>
      <c r="C9" s="10" t="s">
        <v>43</v>
      </c>
      <c r="D9" s="11" t="s">
        <v>44</v>
      </c>
      <c r="E9" s="479"/>
    </row>
    <row r="10" spans="1:5" ht="17.2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</row>
    <row r="11" spans="1:5" ht="16.5">
      <c r="A11" s="31"/>
      <c r="B11" s="32" t="s">
        <v>50</v>
      </c>
      <c r="C11" s="39">
        <f>C12+C13</f>
        <v>2290</v>
      </c>
      <c r="D11" s="31"/>
      <c r="E11" s="31"/>
    </row>
    <row r="12" spans="1:5" ht="37.5" customHeight="1">
      <c r="A12" s="34">
        <v>1</v>
      </c>
      <c r="B12" s="40" t="s">
        <v>57</v>
      </c>
      <c r="C12" s="35">
        <v>790</v>
      </c>
      <c r="D12" s="36"/>
      <c r="E12" s="36"/>
    </row>
    <row r="13" spans="1:5" ht="33.75" customHeight="1">
      <c r="A13" s="34">
        <v>2</v>
      </c>
      <c r="B13" s="40" t="s">
        <v>58</v>
      </c>
      <c r="C13" s="41">
        <v>1500</v>
      </c>
      <c r="D13" s="36"/>
      <c r="E13" s="36"/>
    </row>
    <row r="14" spans="1:5" ht="16.5">
      <c r="A14" s="36"/>
      <c r="B14" s="36"/>
      <c r="C14" s="36"/>
      <c r="D14" s="36"/>
      <c r="E14" s="36"/>
    </row>
    <row r="15" spans="1:5" ht="17.25" thickBot="1">
      <c r="A15" s="38"/>
      <c r="B15" s="38"/>
      <c r="C15" s="38"/>
      <c r="D15" s="38"/>
      <c r="E15" s="38"/>
    </row>
  </sheetData>
  <mergeCells count="8">
    <mergeCell ref="A8:A9"/>
    <mergeCell ref="B8:B9"/>
    <mergeCell ref="C8:D8"/>
    <mergeCell ref="E8:E9"/>
    <mergeCell ref="D1:E1"/>
    <mergeCell ref="A3:E3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F22"/>
    </sheetView>
  </sheetViews>
  <sheetFormatPr defaultColWidth="9.140625" defaultRowHeight="12.75"/>
  <cols>
    <col min="2" max="2" width="40.421875" style="0" bestFit="1" customWidth="1"/>
    <col min="3" max="3" width="14.00390625" style="0" bestFit="1" customWidth="1"/>
    <col min="4" max="4" width="10.57421875" style="0" bestFit="1" customWidth="1"/>
  </cols>
  <sheetData>
    <row r="1" spans="1:6" ht="18.75">
      <c r="A1" s="468" t="s">
        <v>37</v>
      </c>
      <c r="B1" s="468"/>
      <c r="C1" s="468"/>
      <c r="D1" s="468"/>
      <c r="E1" s="468"/>
      <c r="F1" s="468"/>
    </row>
    <row r="2" spans="1:6" ht="18.75">
      <c r="A2" s="468" t="s">
        <v>513</v>
      </c>
      <c r="B2" s="468"/>
      <c r="C2" s="468"/>
      <c r="D2" s="468"/>
      <c r="E2" s="468"/>
      <c r="F2" s="468"/>
    </row>
    <row r="3" spans="1:6" ht="15.75">
      <c r="A3" s="466" t="s">
        <v>527</v>
      </c>
      <c r="B3" s="466"/>
      <c r="C3" s="466"/>
      <c r="D3" s="466"/>
      <c r="E3" s="466"/>
      <c r="F3" s="466"/>
    </row>
    <row r="4" spans="1:6" ht="15.75">
      <c r="A4" s="467" t="s">
        <v>482</v>
      </c>
      <c r="B4" s="467"/>
      <c r="C4" s="467"/>
      <c r="D4" s="467"/>
      <c r="E4" s="467"/>
      <c r="F4" s="467"/>
    </row>
    <row r="5" spans="1:6" ht="15.75">
      <c r="A5" s="318"/>
      <c r="B5" s="303"/>
      <c r="C5" s="303"/>
      <c r="D5" s="303"/>
      <c r="E5" s="480" t="s">
        <v>60</v>
      </c>
      <c r="F5" s="480"/>
    </row>
    <row r="6" spans="1:6" ht="38.25">
      <c r="A6" s="320" t="s">
        <v>40</v>
      </c>
      <c r="B6" s="321" t="s">
        <v>483</v>
      </c>
      <c r="C6" s="321" t="s">
        <v>102</v>
      </c>
      <c r="D6" s="321" t="s">
        <v>484</v>
      </c>
      <c r="E6" s="322" t="s">
        <v>485</v>
      </c>
      <c r="F6" s="320" t="s">
        <v>49</v>
      </c>
    </row>
    <row r="7" spans="1:6" ht="12.75">
      <c r="A7" s="323">
        <v>1</v>
      </c>
      <c r="B7" s="323">
        <v>2</v>
      </c>
      <c r="C7" s="323">
        <v>3</v>
      </c>
      <c r="D7" s="323">
        <v>4</v>
      </c>
      <c r="E7" s="324">
        <v>5</v>
      </c>
      <c r="F7" s="323">
        <v>6</v>
      </c>
    </row>
    <row r="8" spans="1:6" ht="15.75">
      <c r="A8" s="323"/>
      <c r="B8" s="308" t="s">
        <v>105</v>
      </c>
      <c r="C8" s="308"/>
      <c r="D8" s="344"/>
      <c r="E8" s="326"/>
      <c r="F8" s="325"/>
    </row>
    <row r="9" spans="1:6" ht="15.75">
      <c r="A9" s="323">
        <v>1</v>
      </c>
      <c r="B9" s="352" t="s">
        <v>144</v>
      </c>
      <c r="C9" s="323" t="s">
        <v>145</v>
      </c>
      <c r="D9" s="311" t="s">
        <v>146</v>
      </c>
      <c r="E9" s="328"/>
      <c r="F9" s="325"/>
    </row>
    <row r="10" spans="1:6" ht="15.75">
      <c r="A10" s="323">
        <v>2</v>
      </c>
      <c r="B10" s="338" t="s">
        <v>147</v>
      </c>
      <c r="C10" s="323" t="s">
        <v>145</v>
      </c>
      <c r="D10" s="311" t="s">
        <v>148</v>
      </c>
      <c r="E10" s="314"/>
      <c r="F10" s="313"/>
    </row>
    <row r="11" spans="1:6" ht="15.75">
      <c r="A11" s="323">
        <v>3</v>
      </c>
      <c r="B11" s="313" t="s">
        <v>149</v>
      </c>
      <c r="C11" s="323" t="s">
        <v>145</v>
      </c>
      <c r="D11" s="311" t="s">
        <v>120</v>
      </c>
      <c r="E11" s="325"/>
      <c r="F11" s="325"/>
    </row>
    <row r="12" spans="1:6" ht="15.75">
      <c r="A12" s="323">
        <v>4</v>
      </c>
      <c r="B12" s="313" t="s">
        <v>150</v>
      </c>
      <c r="C12" s="323" t="s">
        <v>145</v>
      </c>
      <c r="D12" s="311" t="s">
        <v>151</v>
      </c>
      <c r="E12" s="325"/>
      <c r="F12" s="325"/>
    </row>
    <row r="13" spans="1:6" ht="15.75">
      <c r="A13" s="323">
        <v>5</v>
      </c>
      <c r="B13" s="313" t="s">
        <v>152</v>
      </c>
      <c r="C13" s="323" t="s">
        <v>145</v>
      </c>
      <c r="D13" s="356" t="s">
        <v>148</v>
      </c>
      <c r="E13" s="335"/>
      <c r="F13" s="335"/>
    </row>
    <row r="14" spans="1:6" ht="15.75">
      <c r="A14" s="323">
        <v>6</v>
      </c>
      <c r="B14" s="313" t="s">
        <v>153</v>
      </c>
      <c r="C14" s="323" t="s">
        <v>145</v>
      </c>
      <c r="D14" s="356" t="s">
        <v>154</v>
      </c>
      <c r="E14" s="335"/>
      <c r="F14" s="335"/>
    </row>
    <row r="15" spans="1:6" ht="15.75">
      <c r="A15" s="323">
        <v>7</v>
      </c>
      <c r="B15" s="313" t="s">
        <v>155</v>
      </c>
      <c r="C15" s="323" t="s">
        <v>145</v>
      </c>
      <c r="D15" s="356" t="s">
        <v>156</v>
      </c>
      <c r="E15" s="335"/>
      <c r="F15" s="335"/>
    </row>
    <row r="16" spans="1:6" ht="15.75">
      <c r="A16" s="323">
        <v>8</v>
      </c>
      <c r="B16" s="313" t="s">
        <v>157</v>
      </c>
      <c r="C16" s="323" t="s">
        <v>145</v>
      </c>
      <c r="D16" s="356" t="s">
        <v>154</v>
      </c>
      <c r="E16" s="335"/>
      <c r="F16" s="335" t="s">
        <v>526</v>
      </c>
    </row>
    <row r="17" spans="1:6" ht="15.75">
      <c r="A17" s="323">
        <v>9</v>
      </c>
      <c r="B17" s="313" t="s">
        <v>168</v>
      </c>
      <c r="C17" s="323" t="s">
        <v>145</v>
      </c>
      <c r="D17" s="356" t="s">
        <v>525</v>
      </c>
      <c r="E17" s="335"/>
      <c r="F17" s="335"/>
    </row>
    <row r="18" spans="1:6" ht="15.75">
      <c r="A18" s="323">
        <v>10</v>
      </c>
      <c r="B18" s="313" t="s">
        <v>524</v>
      </c>
      <c r="C18" s="323" t="s">
        <v>145</v>
      </c>
      <c r="D18" s="356" t="s">
        <v>148</v>
      </c>
      <c r="E18" s="335"/>
      <c r="F18" s="335"/>
    </row>
    <row r="19" spans="1:6" ht="15.75">
      <c r="A19" s="323">
        <v>11</v>
      </c>
      <c r="B19" s="313" t="s">
        <v>170</v>
      </c>
      <c r="C19" s="323" t="s">
        <v>145</v>
      </c>
      <c r="D19" s="311"/>
      <c r="E19" s="335"/>
      <c r="F19" s="335"/>
    </row>
    <row r="20" spans="1:6" ht="15.75">
      <c r="A20" s="323">
        <v>12</v>
      </c>
      <c r="B20" s="313" t="s">
        <v>171</v>
      </c>
      <c r="C20" s="323" t="s">
        <v>145</v>
      </c>
      <c r="D20" s="355" t="s">
        <v>146</v>
      </c>
      <c r="E20" s="335"/>
      <c r="F20" s="335"/>
    </row>
    <row r="21" ht="18">
      <c r="B21" s="353"/>
    </row>
    <row r="22" ht="12.75">
      <c r="A22" s="350" t="s">
        <v>523</v>
      </c>
    </row>
  </sheetData>
  <mergeCells count="5">
    <mergeCell ref="E5:F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10" sqref="D10"/>
    </sheetView>
  </sheetViews>
  <sheetFormatPr defaultColWidth="9.140625" defaultRowHeight="12.75"/>
  <cols>
    <col min="1" max="1" width="6.28125" style="0" customWidth="1"/>
    <col min="2" max="2" width="37.140625" style="0" bestFit="1" customWidth="1"/>
    <col min="3" max="3" width="11.7109375" style="0" bestFit="1" customWidth="1"/>
    <col min="4" max="4" width="10.57421875" style="0" bestFit="1" customWidth="1"/>
    <col min="5" max="5" width="11.8515625" style="0" customWidth="1"/>
  </cols>
  <sheetData>
    <row r="1" spans="1:6" ht="18.75">
      <c r="A1" s="468" t="s">
        <v>37</v>
      </c>
      <c r="B1" s="468"/>
      <c r="C1" s="468"/>
      <c r="D1" s="468"/>
      <c r="E1" s="468"/>
      <c r="F1" s="468"/>
    </row>
    <row r="2" spans="1:6" ht="18.75">
      <c r="A2" s="468" t="s">
        <v>513</v>
      </c>
      <c r="B2" s="468"/>
      <c r="C2" s="468"/>
      <c r="D2" s="468"/>
      <c r="E2" s="468"/>
      <c r="F2" s="468"/>
    </row>
    <row r="3" spans="1:6" ht="15.75">
      <c r="A3" s="466" t="s">
        <v>532</v>
      </c>
      <c r="B3" s="466"/>
      <c r="C3" s="466"/>
      <c r="D3" s="466"/>
      <c r="E3" s="466"/>
      <c r="F3" s="466"/>
    </row>
    <row r="4" spans="1:6" ht="15.75">
      <c r="A4" s="467" t="s">
        <v>482</v>
      </c>
      <c r="B4" s="467"/>
      <c r="C4" s="467"/>
      <c r="D4" s="467"/>
      <c r="E4" s="467"/>
      <c r="F4" s="467"/>
    </row>
    <row r="5" spans="1:6" ht="15.75">
      <c r="A5" s="318"/>
      <c r="B5" s="303"/>
      <c r="C5" s="303"/>
      <c r="D5" s="303"/>
      <c r="E5" s="480" t="s">
        <v>60</v>
      </c>
      <c r="F5" s="480"/>
    </row>
    <row r="6" spans="1:6" ht="38.25">
      <c r="A6" s="320" t="s">
        <v>40</v>
      </c>
      <c r="B6" s="321" t="s">
        <v>483</v>
      </c>
      <c r="C6" s="321" t="s">
        <v>102</v>
      </c>
      <c r="D6" s="321" t="s">
        <v>484</v>
      </c>
      <c r="E6" s="322" t="s">
        <v>485</v>
      </c>
      <c r="F6" s="320" t="s">
        <v>49</v>
      </c>
    </row>
    <row r="7" spans="1:6" ht="12.75">
      <c r="A7" s="323">
        <v>1</v>
      </c>
      <c r="B7" s="323">
        <v>2</v>
      </c>
      <c r="C7" s="323">
        <v>3</v>
      </c>
      <c r="D7" s="323">
        <v>4</v>
      </c>
      <c r="E7" s="324">
        <v>5</v>
      </c>
      <c r="F7" s="323">
        <v>6</v>
      </c>
    </row>
    <row r="8" spans="1:6" ht="18.75">
      <c r="A8" s="323"/>
      <c r="B8" s="367" t="s">
        <v>105</v>
      </c>
      <c r="C8" s="308"/>
      <c r="D8" s="344"/>
      <c r="E8" s="326"/>
      <c r="F8" s="325"/>
    </row>
    <row r="9" spans="1:6" ht="15.75">
      <c r="A9" s="323">
        <v>1</v>
      </c>
      <c r="B9" s="352" t="s">
        <v>159</v>
      </c>
      <c r="C9" s="323" t="s">
        <v>160</v>
      </c>
      <c r="D9" s="311" t="s">
        <v>154</v>
      </c>
      <c r="E9" s="328"/>
      <c r="F9" s="325"/>
    </row>
    <row r="10" spans="1:6" ht="15.75">
      <c r="A10" s="323">
        <v>2</v>
      </c>
      <c r="B10" s="338" t="s">
        <v>528</v>
      </c>
      <c r="C10" s="323" t="s">
        <v>160</v>
      </c>
      <c r="D10" s="311" t="s">
        <v>154</v>
      </c>
      <c r="E10" s="314"/>
      <c r="F10" s="313"/>
    </row>
    <row r="11" spans="1:6" ht="31.5">
      <c r="A11" s="323">
        <v>3</v>
      </c>
      <c r="B11" s="338" t="s">
        <v>529</v>
      </c>
      <c r="C11" s="323" t="s">
        <v>160</v>
      </c>
      <c r="D11" s="311" t="s">
        <v>154</v>
      </c>
      <c r="E11" s="325"/>
      <c r="F11" s="325"/>
    </row>
    <row r="12" spans="1:6" ht="31.5">
      <c r="A12" s="323">
        <v>4</v>
      </c>
      <c r="B12" s="338" t="s">
        <v>530</v>
      </c>
      <c r="C12" s="323" t="s">
        <v>160</v>
      </c>
      <c r="D12" s="311" t="s">
        <v>154</v>
      </c>
      <c r="E12" s="325"/>
      <c r="F12" s="325"/>
    </row>
    <row r="13" spans="1:6" ht="31.5">
      <c r="A13" s="323">
        <v>5</v>
      </c>
      <c r="B13" s="338" t="s">
        <v>531</v>
      </c>
      <c r="C13" s="323" t="s">
        <v>160</v>
      </c>
      <c r="D13" s="311" t="s">
        <v>154</v>
      </c>
      <c r="E13" s="335"/>
      <c r="F13" s="335"/>
    </row>
    <row r="14" spans="1:6" ht="15.75">
      <c r="A14" s="323">
        <v>6</v>
      </c>
      <c r="B14" s="338" t="s">
        <v>172</v>
      </c>
      <c r="C14" s="323" t="s">
        <v>160</v>
      </c>
      <c r="D14" s="311" t="s">
        <v>154</v>
      </c>
      <c r="E14" s="335"/>
      <c r="F14" s="335"/>
    </row>
    <row r="15" spans="1:6" ht="15.75">
      <c r="A15" s="323">
        <v>7</v>
      </c>
      <c r="B15" s="313" t="s">
        <v>173</v>
      </c>
      <c r="C15" s="323" t="s">
        <v>160</v>
      </c>
      <c r="D15" s="356" t="s">
        <v>156</v>
      </c>
      <c r="E15" s="335"/>
      <c r="F15" s="335"/>
    </row>
    <row r="16" spans="1:6" ht="15.75">
      <c r="A16" s="358"/>
      <c r="B16" s="359"/>
      <c r="C16" s="358"/>
      <c r="D16" s="360"/>
      <c r="E16" s="361"/>
      <c r="F16" s="361"/>
    </row>
    <row r="17" spans="1:6" ht="15.75">
      <c r="A17" s="350" t="s">
        <v>533</v>
      </c>
      <c r="C17" s="362"/>
      <c r="D17" s="364"/>
      <c r="E17" s="365"/>
      <c r="F17" s="365"/>
    </row>
    <row r="18" spans="1:6" ht="15.75">
      <c r="A18" s="362"/>
      <c r="B18" s="363"/>
      <c r="C18" s="362"/>
      <c r="D18" s="364"/>
      <c r="E18" s="365"/>
      <c r="F18" s="365"/>
    </row>
    <row r="19" spans="1:6" ht="15.75">
      <c r="A19" s="362"/>
      <c r="B19" s="363"/>
      <c r="C19" s="362"/>
      <c r="D19" s="366"/>
      <c r="E19" s="365"/>
      <c r="F19" s="365"/>
    </row>
    <row r="20" spans="1:6" ht="15.75">
      <c r="A20" s="362"/>
      <c r="B20" s="363"/>
      <c r="C20" s="362"/>
      <c r="D20" s="354"/>
      <c r="E20" s="365"/>
      <c r="F20" s="365"/>
    </row>
    <row r="21" ht="18">
      <c r="B21" s="353"/>
    </row>
  </sheetData>
  <mergeCells count="5">
    <mergeCell ref="E5:F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0">
      <selection activeCell="B16" sqref="B16"/>
    </sheetView>
  </sheetViews>
  <sheetFormatPr defaultColWidth="9.140625" defaultRowHeight="12.75"/>
  <cols>
    <col min="1" max="1" width="6.421875" style="257" customWidth="1"/>
    <col min="2" max="2" width="57.140625" style="257" customWidth="1"/>
    <col min="3" max="3" width="15.8515625" style="257" customWidth="1"/>
    <col min="4" max="4" width="14.7109375" style="257" customWidth="1"/>
    <col min="5" max="16384" width="9.140625" style="257" customWidth="1"/>
  </cols>
  <sheetData>
    <row r="1" spans="4:5" ht="18.75">
      <c r="D1" s="258" t="s">
        <v>439</v>
      </c>
      <c r="E1" s="257"/>
    </row>
    <row r="2" ht="12" customHeight="1"/>
    <row r="3" spans="1:4" s="259" customFormat="1" ht="18.75">
      <c r="A3" s="470" t="s">
        <v>37</v>
      </c>
      <c r="B3" s="470"/>
      <c r="C3" s="470"/>
      <c r="D3" s="470"/>
    </row>
    <row r="4" spans="1:4" ht="21.75">
      <c r="A4" s="463" t="s">
        <v>440</v>
      </c>
      <c r="B4" s="463"/>
      <c r="C4" s="463"/>
      <c r="D4" s="463"/>
    </row>
    <row r="5" spans="1:5" ht="19.5" customHeight="1">
      <c r="A5" s="464" t="str">
        <f>'[1]HUYEN'!A5</f>
        <v>(Ban hành kèm Quyết định số 67/2009/QĐ-UBND ngày 08/12/2009 của UBND tỉnh)</v>
      </c>
      <c r="B5" s="464"/>
      <c r="C5" s="464"/>
      <c r="D5" s="464"/>
      <c r="E5" s="465"/>
    </row>
    <row r="6" spans="1:4" ht="12" customHeight="1" thickBot="1">
      <c r="A6" s="260"/>
      <c r="B6" s="261"/>
      <c r="C6" s="261"/>
      <c r="D6" s="261"/>
    </row>
    <row r="7" spans="1:5" s="264" customFormat="1" ht="32.25" customHeight="1">
      <c r="A7" s="262" t="s">
        <v>40</v>
      </c>
      <c r="B7" s="262" t="s">
        <v>441</v>
      </c>
      <c r="C7" s="262" t="s">
        <v>442</v>
      </c>
      <c r="D7" s="263" t="s">
        <v>42</v>
      </c>
      <c r="E7" s="264"/>
    </row>
    <row r="8" spans="1:5" s="264" customFormat="1" ht="18.75">
      <c r="A8" s="265">
        <v>1</v>
      </c>
      <c r="B8" s="266" t="s">
        <v>443</v>
      </c>
      <c r="C8" s="267" t="s">
        <v>444</v>
      </c>
      <c r="D8" s="268">
        <v>8.4</v>
      </c>
      <c r="E8" s="264"/>
    </row>
    <row r="9" spans="1:5" s="272" customFormat="1" ht="18.75">
      <c r="A9" s="269">
        <v>2</v>
      </c>
      <c r="B9" s="270" t="s">
        <v>445</v>
      </c>
      <c r="C9" s="269" t="s">
        <v>446</v>
      </c>
      <c r="D9" s="271">
        <v>3500</v>
      </c>
      <c r="E9" s="272"/>
    </row>
    <row r="10" spans="1:5" ht="18.75">
      <c r="A10" s="273">
        <v>3</v>
      </c>
      <c r="B10" s="274" t="s">
        <v>447</v>
      </c>
      <c r="C10" s="273" t="s">
        <v>448</v>
      </c>
      <c r="D10" s="275">
        <v>30000</v>
      </c>
      <c r="E10" s="257"/>
    </row>
    <row r="11" spans="1:5" ht="18.75">
      <c r="A11" s="273">
        <v>4</v>
      </c>
      <c r="B11" s="274" t="s">
        <v>449</v>
      </c>
      <c r="C11" s="273" t="s">
        <v>444</v>
      </c>
      <c r="D11" s="275">
        <v>50</v>
      </c>
      <c r="E11" s="257"/>
    </row>
    <row r="12" spans="1:5" ht="18.75">
      <c r="A12" s="273"/>
      <c r="B12" s="274" t="s">
        <v>450</v>
      </c>
      <c r="C12" s="273" t="s">
        <v>444</v>
      </c>
      <c r="D12" s="275">
        <v>30</v>
      </c>
      <c r="E12" s="257"/>
    </row>
    <row r="13" spans="1:4" ht="18.75">
      <c r="A13" s="273">
        <v>5</v>
      </c>
      <c r="B13" s="276" t="s">
        <v>451</v>
      </c>
      <c r="C13" s="277"/>
      <c r="D13" s="278"/>
    </row>
    <row r="14" spans="1:5" ht="18.75">
      <c r="A14" s="273"/>
      <c r="B14" s="279" t="s">
        <v>452</v>
      </c>
      <c r="C14" s="277" t="s">
        <v>444</v>
      </c>
      <c r="D14" s="278">
        <v>88</v>
      </c>
      <c r="E14" s="257"/>
    </row>
    <row r="15" spans="1:5" ht="18.75">
      <c r="A15" s="273"/>
      <c r="B15" s="279" t="s">
        <v>453</v>
      </c>
      <c r="C15" s="277" t="s">
        <v>444</v>
      </c>
      <c r="D15" s="278">
        <v>99</v>
      </c>
      <c r="E15" s="257"/>
    </row>
    <row r="16" spans="1:5" ht="18.75">
      <c r="A16" s="273">
        <v>6</v>
      </c>
      <c r="B16" s="276" t="s">
        <v>454</v>
      </c>
      <c r="C16" s="277" t="s">
        <v>444</v>
      </c>
      <c r="D16" s="278">
        <v>98</v>
      </c>
      <c r="E16" s="257"/>
    </row>
    <row r="17" spans="1:4" ht="19.5" customHeight="1">
      <c r="A17" s="273">
        <v>7</v>
      </c>
      <c r="B17" s="280" t="s">
        <v>455</v>
      </c>
      <c r="C17" s="273" t="s">
        <v>456</v>
      </c>
      <c r="D17" s="281" t="s">
        <v>457</v>
      </c>
    </row>
    <row r="18" spans="1:4" ht="18.75">
      <c r="A18" s="273">
        <v>8</v>
      </c>
      <c r="B18" s="280" t="s">
        <v>458</v>
      </c>
      <c r="C18" s="273"/>
      <c r="D18" s="282"/>
    </row>
    <row r="19" spans="1:4" ht="18.75">
      <c r="A19" s="273"/>
      <c r="B19" s="283" t="s">
        <v>459</v>
      </c>
      <c r="C19" s="284" t="s">
        <v>444</v>
      </c>
      <c r="D19" s="285">
        <v>98</v>
      </c>
    </row>
    <row r="20" spans="1:4" s="259" customFormat="1" ht="18.75">
      <c r="A20" s="284"/>
      <c r="B20" s="286" t="s">
        <v>460</v>
      </c>
      <c r="C20" s="284" t="s">
        <v>461</v>
      </c>
      <c r="D20" s="287">
        <v>55</v>
      </c>
    </row>
    <row r="21" spans="1:4" s="259" customFormat="1" ht="18.75">
      <c r="A21" s="284"/>
      <c r="B21" s="286" t="s">
        <v>462</v>
      </c>
      <c r="C21" s="284" t="s">
        <v>463</v>
      </c>
      <c r="D21" s="287">
        <v>1000</v>
      </c>
    </row>
    <row r="22" spans="1:4" s="259" customFormat="1" ht="18.75">
      <c r="A22" s="284"/>
      <c r="B22" s="286" t="s">
        <v>464</v>
      </c>
      <c r="C22" s="284" t="s">
        <v>444</v>
      </c>
      <c r="D22" s="287" t="s">
        <v>465</v>
      </c>
    </row>
    <row r="23" spans="1:4" s="259" customFormat="1" ht="21.75" customHeight="1">
      <c r="A23" s="284"/>
      <c r="B23" s="288" t="s">
        <v>466</v>
      </c>
      <c r="C23" s="289" t="s">
        <v>467</v>
      </c>
      <c r="D23" s="285">
        <v>200</v>
      </c>
    </row>
    <row r="24" spans="1:4" s="259" customFormat="1" ht="37.5">
      <c r="A24" s="284"/>
      <c r="B24" s="286" t="s">
        <v>468</v>
      </c>
      <c r="C24" s="284" t="s">
        <v>444</v>
      </c>
      <c r="D24" s="287">
        <v>80</v>
      </c>
    </row>
    <row r="25" spans="1:4" s="264" customFormat="1" ht="38.25" customHeight="1">
      <c r="A25" s="290"/>
      <c r="B25" s="291" t="s">
        <v>469</v>
      </c>
      <c r="C25" s="290" t="s">
        <v>444</v>
      </c>
      <c r="D25" s="292" t="s">
        <v>470</v>
      </c>
    </row>
    <row r="26" spans="1:4" s="259" customFormat="1" ht="18.75">
      <c r="A26" s="284"/>
      <c r="B26" s="288" t="s">
        <v>471</v>
      </c>
      <c r="C26" s="289" t="s">
        <v>444</v>
      </c>
      <c r="D26" s="285">
        <v>16</v>
      </c>
    </row>
    <row r="27" spans="1:4" s="259" customFormat="1" ht="37.5">
      <c r="A27" s="284"/>
      <c r="B27" s="288" t="s">
        <v>472</v>
      </c>
      <c r="C27" s="289" t="s">
        <v>473</v>
      </c>
      <c r="D27" s="293">
        <v>10</v>
      </c>
    </row>
    <row r="28" spans="1:4" s="259" customFormat="1" ht="18.75">
      <c r="A28" s="284"/>
      <c r="B28" s="288" t="s">
        <v>474</v>
      </c>
      <c r="C28" s="289" t="s">
        <v>463</v>
      </c>
      <c r="D28" s="285">
        <v>180</v>
      </c>
    </row>
    <row r="29" spans="1:4" s="294" customFormat="1" ht="18.75">
      <c r="A29" s="289"/>
      <c r="B29" s="288" t="s">
        <v>475</v>
      </c>
      <c r="C29" s="289" t="s">
        <v>476</v>
      </c>
      <c r="D29" s="285">
        <v>2</v>
      </c>
    </row>
    <row r="30" spans="1:4" s="294" customFormat="1" ht="37.5">
      <c r="A30" s="295"/>
      <c r="B30" s="296" t="s">
        <v>477</v>
      </c>
      <c r="C30" s="297" t="s">
        <v>478</v>
      </c>
      <c r="D30" s="298">
        <v>5</v>
      </c>
    </row>
    <row r="31" spans="1:4" s="294" customFormat="1" ht="19.5" thickBot="1">
      <c r="A31" s="299">
        <v>9</v>
      </c>
      <c r="B31" s="300" t="s">
        <v>479</v>
      </c>
      <c r="C31" s="301" t="s">
        <v>473</v>
      </c>
      <c r="D31" s="302">
        <v>190</v>
      </c>
    </row>
    <row r="32" spans="1:2" ht="18.75">
      <c r="A32" s="257"/>
      <c r="B32" s="257" t="s">
        <v>480</v>
      </c>
    </row>
  </sheetData>
  <mergeCells count="3">
    <mergeCell ref="A3:D3"/>
    <mergeCell ref="A4:D4"/>
    <mergeCell ref="A5:E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37"/>
  <sheetViews>
    <sheetView workbookViewId="0" topLeftCell="A1">
      <selection activeCell="D10" sqref="D10"/>
    </sheetView>
  </sheetViews>
  <sheetFormatPr defaultColWidth="9.140625" defaultRowHeight="12.75"/>
  <cols>
    <col min="1" max="1" width="5.140625" style="0" customWidth="1"/>
    <col min="2" max="2" width="40.421875" style="0" customWidth="1"/>
    <col min="3" max="4" width="13.57421875" style="0" customWidth="1"/>
    <col min="5" max="5" width="12.421875" style="0" customWidth="1"/>
  </cols>
  <sheetData>
    <row r="2" spans="1:5" ht="20.25">
      <c r="A2" s="460" t="s">
        <v>59</v>
      </c>
      <c r="B2" s="460"/>
      <c r="C2" s="460"/>
      <c r="D2" s="460"/>
      <c r="E2" s="460"/>
    </row>
    <row r="3" spans="1:5" ht="15.75">
      <c r="A3" s="482" t="s">
        <v>38</v>
      </c>
      <c r="B3" s="482"/>
      <c r="C3" s="482"/>
      <c r="D3" s="482"/>
      <c r="E3" s="482"/>
    </row>
    <row r="4" spans="4:5" ht="18" thickBot="1">
      <c r="D4" s="483" t="s">
        <v>60</v>
      </c>
      <c r="E4" s="483"/>
    </row>
    <row r="5" spans="1:5" ht="15" customHeight="1">
      <c r="A5" s="42" t="s">
        <v>40</v>
      </c>
      <c r="B5" s="484" t="s">
        <v>61</v>
      </c>
      <c r="C5" s="486" t="s">
        <v>62</v>
      </c>
      <c r="D5" s="486"/>
      <c r="E5" s="487"/>
    </row>
    <row r="6" spans="1:5" ht="30.75" thickBot="1">
      <c r="A6" s="43"/>
      <c r="B6" s="485"/>
      <c r="C6" s="44" t="s">
        <v>63</v>
      </c>
      <c r="D6" s="44" t="s">
        <v>64</v>
      </c>
      <c r="E6" s="45" t="s">
        <v>65</v>
      </c>
    </row>
    <row r="7" spans="1:5" ht="15.75" thickBot="1">
      <c r="A7" s="46">
        <v>1</v>
      </c>
      <c r="B7" s="47">
        <v>2</v>
      </c>
      <c r="C7" s="47">
        <v>3</v>
      </c>
      <c r="D7" s="47">
        <v>4</v>
      </c>
      <c r="E7" s="48">
        <v>5</v>
      </c>
    </row>
    <row r="8" spans="1:5" ht="15.75" hidden="1" thickBot="1">
      <c r="A8" s="42"/>
      <c r="B8" s="49"/>
      <c r="C8" s="50">
        <v>824.77</v>
      </c>
      <c r="D8" s="49"/>
      <c r="E8" s="51"/>
    </row>
    <row r="9" spans="1:5" ht="16.5">
      <c r="A9" s="52"/>
      <c r="B9" s="53" t="s">
        <v>66</v>
      </c>
      <c r="C9" s="54">
        <v>1208.76</v>
      </c>
      <c r="D9" s="54">
        <v>1005.405</v>
      </c>
      <c r="E9" s="54">
        <v>203.355</v>
      </c>
    </row>
    <row r="10" spans="1:5" ht="21">
      <c r="A10" s="55" t="s">
        <v>67</v>
      </c>
      <c r="B10" s="56" t="s">
        <v>68</v>
      </c>
      <c r="C10" s="57">
        <v>1178.76</v>
      </c>
      <c r="D10" s="58">
        <v>975.405</v>
      </c>
      <c r="E10" s="58">
        <v>203.355</v>
      </c>
    </row>
    <row r="11" spans="1:5" ht="18.75">
      <c r="A11" s="55" t="s">
        <v>69</v>
      </c>
      <c r="B11" s="59" t="s">
        <v>70</v>
      </c>
      <c r="C11" s="60">
        <v>1015</v>
      </c>
      <c r="D11" s="60">
        <v>862.645</v>
      </c>
      <c r="E11" s="61">
        <v>152.355</v>
      </c>
    </row>
    <row r="12" spans="1:5" ht="18.75">
      <c r="A12" s="62">
        <v>1</v>
      </c>
      <c r="B12" s="63" t="s">
        <v>71</v>
      </c>
      <c r="C12" s="64">
        <v>245</v>
      </c>
      <c r="D12" s="64">
        <v>166.645</v>
      </c>
      <c r="E12" s="65">
        <v>78.355</v>
      </c>
    </row>
    <row r="13" spans="1:5" s="70" customFormat="1" ht="18.75">
      <c r="A13" s="66"/>
      <c r="B13" s="67" t="s">
        <v>72</v>
      </c>
      <c r="C13" s="68"/>
      <c r="D13" s="68">
        <v>12</v>
      </c>
      <c r="E13" s="69"/>
    </row>
    <row r="14" spans="1:5" s="70" customFormat="1" ht="18.75">
      <c r="A14" s="66"/>
      <c r="B14" s="67" t="s">
        <v>73</v>
      </c>
      <c r="C14" s="68"/>
      <c r="D14" s="68">
        <v>92</v>
      </c>
      <c r="E14" s="69"/>
    </row>
    <row r="15" spans="1:5" ht="18.75">
      <c r="A15" s="62">
        <v>2</v>
      </c>
      <c r="B15" s="63" t="s">
        <v>74</v>
      </c>
      <c r="C15" s="64">
        <v>170</v>
      </c>
      <c r="D15" s="64">
        <v>96</v>
      </c>
      <c r="E15" s="65">
        <v>74</v>
      </c>
    </row>
    <row r="16" spans="1:5" ht="18.75">
      <c r="A16" s="62">
        <v>3</v>
      </c>
      <c r="B16" s="71" t="s">
        <v>75</v>
      </c>
      <c r="C16" s="64">
        <v>400</v>
      </c>
      <c r="D16" s="64">
        <v>400</v>
      </c>
      <c r="E16" s="65"/>
    </row>
    <row r="17" spans="1:5" ht="18.75">
      <c r="A17" s="62">
        <v>4</v>
      </c>
      <c r="B17" s="71" t="s">
        <v>76</v>
      </c>
      <c r="C17" s="64">
        <v>200</v>
      </c>
      <c r="D17" s="64">
        <v>200</v>
      </c>
      <c r="E17" s="65"/>
    </row>
    <row r="18" spans="1:5" ht="18.75">
      <c r="A18" s="72" t="s">
        <v>77</v>
      </c>
      <c r="B18" s="73" t="s">
        <v>78</v>
      </c>
      <c r="C18" s="74">
        <v>163.76</v>
      </c>
      <c r="D18" s="74">
        <v>112.76</v>
      </c>
      <c r="E18" s="74">
        <v>51</v>
      </c>
    </row>
    <row r="19" spans="1:5" s="70" customFormat="1" ht="51.75">
      <c r="A19" s="75" t="s">
        <v>79</v>
      </c>
      <c r="B19" s="76" t="s">
        <v>80</v>
      </c>
      <c r="C19" s="77">
        <v>39.76</v>
      </c>
      <c r="D19" s="77">
        <v>39.76</v>
      </c>
      <c r="E19" s="78"/>
    </row>
    <row r="20" spans="1:5" s="70" customFormat="1" ht="17.25">
      <c r="A20" s="75" t="s">
        <v>81</v>
      </c>
      <c r="B20" s="76" t="s">
        <v>82</v>
      </c>
      <c r="C20" s="77">
        <v>124</v>
      </c>
      <c r="D20" s="77">
        <v>73</v>
      </c>
      <c r="E20" s="78">
        <v>51</v>
      </c>
    </row>
    <row r="21" spans="1:5" ht="18.75">
      <c r="A21" s="79">
        <v>1</v>
      </c>
      <c r="B21" s="71" t="s">
        <v>83</v>
      </c>
      <c r="C21" s="64">
        <v>8</v>
      </c>
      <c r="D21" s="80">
        <v>8</v>
      </c>
      <c r="E21" s="81"/>
    </row>
    <row r="22" spans="1:5" ht="49.5">
      <c r="A22" s="62">
        <v>2</v>
      </c>
      <c r="B22" s="71" t="s">
        <v>84</v>
      </c>
      <c r="C22" s="64">
        <v>7</v>
      </c>
      <c r="D22" s="80">
        <v>7</v>
      </c>
      <c r="E22" s="81"/>
    </row>
    <row r="23" spans="1:5" ht="18.75">
      <c r="A23" s="62">
        <v>4</v>
      </c>
      <c r="B23" s="71" t="s">
        <v>85</v>
      </c>
      <c r="C23" s="64">
        <v>7</v>
      </c>
      <c r="D23" s="80">
        <v>7</v>
      </c>
      <c r="E23" s="81"/>
    </row>
    <row r="24" spans="1:5" ht="18.75">
      <c r="A24" s="79">
        <v>5</v>
      </c>
      <c r="B24" s="71" t="s">
        <v>86</v>
      </c>
      <c r="C24" s="64">
        <v>0</v>
      </c>
      <c r="D24" s="80">
        <v>0</v>
      </c>
      <c r="E24" s="81"/>
    </row>
    <row r="25" spans="1:5" ht="33">
      <c r="A25" s="62">
        <v>6</v>
      </c>
      <c r="B25" s="71" t="s">
        <v>87</v>
      </c>
      <c r="C25" s="64">
        <v>68</v>
      </c>
      <c r="D25" s="82">
        <v>27</v>
      </c>
      <c r="E25" s="81"/>
    </row>
    <row r="26" spans="1:5" ht="18.75">
      <c r="A26" s="62"/>
      <c r="B26" s="83" t="s">
        <v>88</v>
      </c>
      <c r="C26" s="84">
        <v>27</v>
      </c>
      <c r="D26" s="84">
        <v>27</v>
      </c>
      <c r="E26" s="85"/>
    </row>
    <row r="27" spans="1:5" ht="18.75">
      <c r="A27" s="62"/>
      <c r="B27" s="83" t="s">
        <v>89</v>
      </c>
      <c r="C27" s="84">
        <v>41</v>
      </c>
      <c r="D27" s="86"/>
      <c r="E27" s="87">
        <v>41</v>
      </c>
    </row>
    <row r="28" spans="1:5" ht="18.75">
      <c r="A28" s="62">
        <v>7</v>
      </c>
      <c r="B28" s="71" t="s">
        <v>90</v>
      </c>
      <c r="C28" s="64">
        <v>0</v>
      </c>
      <c r="D28" s="80">
        <v>0</v>
      </c>
      <c r="E28" s="88"/>
    </row>
    <row r="29" spans="1:5" ht="18.75">
      <c r="A29" s="62">
        <v>8</v>
      </c>
      <c r="B29" s="71" t="s">
        <v>91</v>
      </c>
      <c r="C29" s="64">
        <v>10</v>
      </c>
      <c r="D29" s="80"/>
      <c r="E29" s="89">
        <v>10</v>
      </c>
    </row>
    <row r="30" spans="1:5" ht="18.75">
      <c r="A30" s="62">
        <v>9</v>
      </c>
      <c r="B30" s="71" t="s">
        <v>92</v>
      </c>
      <c r="C30" s="64">
        <v>4</v>
      </c>
      <c r="D30" s="80">
        <v>4</v>
      </c>
      <c r="E30" s="90"/>
    </row>
    <row r="31" spans="1:5" ht="33">
      <c r="A31" s="62">
        <v>10</v>
      </c>
      <c r="B31" s="71" t="s">
        <v>93</v>
      </c>
      <c r="C31" s="64">
        <v>10</v>
      </c>
      <c r="D31" s="80">
        <v>10</v>
      </c>
      <c r="E31" s="90"/>
    </row>
    <row r="32" spans="1:5" ht="18.75">
      <c r="A32" s="62">
        <v>11</v>
      </c>
      <c r="B32" s="71" t="s">
        <v>94</v>
      </c>
      <c r="C32" s="64">
        <v>10</v>
      </c>
      <c r="D32" s="82">
        <v>10</v>
      </c>
      <c r="E32" s="89"/>
    </row>
    <row r="33" spans="1:5" ht="18.75" hidden="1">
      <c r="A33" s="79">
        <v>12</v>
      </c>
      <c r="B33" s="71" t="s">
        <v>95</v>
      </c>
      <c r="C33" s="91"/>
      <c r="D33" s="82"/>
      <c r="E33" s="89"/>
    </row>
    <row r="34" spans="1:5" ht="18.75" hidden="1">
      <c r="A34" s="79"/>
      <c r="B34" s="71"/>
      <c r="C34" s="91"/>
      <c r="D34" s="82"/>
      <c r="E34" s="89"/>
    </row>
    <row r="35" spans="1:5" ht="18.75" hidden="1">
      <c r="A35" s="79"/>
      <c r="B35" s="71"/>
      <c r="C35" s="92"/>
      <c r="D35" s="82"/>
      <c r="E35" s="89"/>
    </row>
    <row r="36" spans="1:5" ht="21">
      <c r="A36" s="93" t="s">
        <v>96</v>
      </c>
      <c r="B36" s="94" t="s">
        <v>97</v>
      </c>
      <c r="C36" s="95">
        <v>30</v>
      </c>
      <c r="D36" s="96">
        <v>30</v>
      </c>
      <c r="E36" s="89"/>
    </row>
    <row r="37" spans="1:5" ht="8.25" customHeight="1" thickBot="1">
      <c r="A37" s="97"/>
      <c r="B37" s="98"/>
      <c r="C37" s="99"/>
      <c r="D37" s="99"/>
      <c r="E37" s="100"/>
    </row>
  </sheetData>
  <mergeCells count="5">
    <mergeCell ref="A2:E2"/>
    <mergeCell ref="A3:E3"/>
    <mergeCell ref="D4:E4"/>
    <mergeCell ref="B5:B6"/>
    <mergeCell ref="C5:E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11" sqref="B11"/>
    </sheetView>
  </sheetViews>
  <sheetFormatPr defaultColWidth="9.140625" defaultRowHeight="12.75"/>
  <cols>
    <col min="1" max="1" width="9.140625" style="305" customWidth="1"/>
    <col min="2" max="2" width="35.8515625" style="304" customWidth="1"/>
    <col min="3" max="3" width="16.57421875" style="304" customWidth="1"/>
    <col min="4" max="4" width="11.00390625" style="304" customWidth="1"/>
    <col min="5" max="5" width="14.7109375" style="304" customWidth="1"/>
    <col min="6" max="16384" width="9.140625" style="304" customWidth="1"/>
  </cols>
  <sheetData>
    <row r="1" spans="1:5" ht="18.75">
      <c r="A1" s="468" t="s">
        <v>37</v>
      </c>
      <c r="B1" s="468"/>
      <c r="C1" s="468"/>
      <c r="D1" s="468"/>
      <c r="E1" s="468"/>
    </row>
    <row r="2" spans="1:5" ht="18.75">
      <c r="A2" s="468" t="s">
        <v>534</v>
      </c>
      <c r="B2" s="468"/>
      <c r="C2" s="468"/>
      <c r="D2" s="468"/>
      <c r="E2" s="468"/>
    </row>
    <row r="3" spans="1:5" ht="15.75">
      <c r="A3" s="466" t="s">
        <v>535</v>
      </c>
      <c r="B3" s="466"/>
      <c r="C3" s="466"/>
      <c r="D3" s="466"/>
      <c r="E3" s="466"/>
    </row>
    <row r="4" spans="1:5" ht="15.75">
      <c r="A4" s="467" t="s">
        <v>542</v>
      </c>
      <c r="B4" s="467"/>
      <c r="C4" s="467"/>
      <c r="D4" s="467"/>
      <c r="E4" s="467"/>
    </row>
    <row r="5" ht="16.5" thickBot="1">
      <c r="E5" s="368" t="s">
        <v>60</v>
      </c>
    </row>
    <row r="6" spans="1:5" s="305" customFormat="1" ht="32.25" thickBot="1">
      <c r="A6" s="346" t="s">
        <v>40</v>
      </c>
      <c r="B6" s="346" t="s">
        <v>483</v>
      </c>
      <c r="C6" s="372" t="s">
        <v>485</v>
      </c>
      <c r="D6" s="346" t="s">
        <v>539</v>
      </c>
      <c r="E6" s="346" t="s">
        <v>49</v>
      </c>
    </row>
    <row r="7" spans="1:5" s="305" customFormat="1" ht="15.75">
      <c r="A7" s="381">
        <v>1</v>
      </c>
      <c r="B7" s="381">
        <v>2</v>
      </c>
      <c r="C7" s="381">
        <v>3</v>
      </c>
      <c r="D7" s="381">
        <v>4</v>
      </c>
      <c r="E7" s="381">
        <v>5</v>
      </c>
    </row>
    <row r="8" spans="1:5" ht="16.5">
      <c r="A8" s="373"/>
      <c r="B8" s="370" t="s">
        <v>105</v>
      </c>
      <c r="C8" s="339">
        <v>935.65</v>
      </c>
      <c r="D8" s="313"/>
      <c r="E8" s="374"/>
    </row>
    <row r="9" spans="1:5" ht="16.5">
      <c r="A9" s="373" t="s">
        <v>69</v>
      </c>
      <c r="B9" s="370" t="s">
        <v>106</v>
      </c>
      <c r="C9" s="315">
        <v>166.65</v>
      </c>
      <c r="D9" s="369">
        <v>0.1781</v>
      </c>
      <c r="E9" s="374"/>
    </row>
    <row r="10" spans="1:5" ht="16.5">
      <c r="A10" s="373" t="s">
        <v>77</v>
      </c>
      <c r="B10" s="370" t="s">
        <v>536</v>
      </c>
      <c r="C10" s="315">
        <v>11</v>
      </c>
      <c r="D10" s="369">
        <v>0.0118</v>
      </c>
      <c r="E10" s="374"/>
    </row>
    <row r="11" spans="1:5" ht="16.5">
      <c r="A11" s="373" t="s">
        <v>108</v>
      </c>
      <c r="B11" s="370" t="s">
        <v>109</v>
      </c>
      <c r="C11" s="315">
        <v>14</v>
      </c>
      <c r="D11" s="369">
        <v>0.015</v>
      </c>
      <c r="E11" s="374"/>
    </row>
    <row r="12" spans="1:5" ht="16.5">
      <c r="A12" s="373" t="s">
        <v>110</v>
      </c>
      <c r="B12" s="370" t="s">
        <v>537</v>
      </c>
      <c r="C12" s="315">
        <v>744</v>
      </c>
      <c r="D12" s="369">
        <v>0.7952</v>
      </c>
      <c r="E12" s="374"/>
    </row>
    <row r="13" spans="1:5" ht="31.5">
      <c r="A13" s="373">
        <v>4.1</v>
      </c>
      <c r="B13" s="371" t="s">
        <v>113</v>
      </c>
      <c r="C13" s="314">
        <v>20</v>
      </c>
      <c r="D13" s="369">
        <v>0.0269</v>
      </c>
      <c r="E13" s="375" t="s">
        <v>540</v>
      </c>
    </row>
    <row r="14" spans="1:5" ht="18.75">
      <c r="A14" s="373">
        <v>4.2</v>
      </c>
      <c r="B14" s="371" t="s">
        <v>142</v>
      </c>
      <c r="C14" s="314">
        <v>11</v>
      </c>
      <c r="D14" s="369">
        <v>0.0148</v>
      </c>
      <c r="E14" s="376" t="s">
        <v>541</v>
      </c>
    </row>
    <row r="15" spans="1:5" ht="18.75">
      <c r="A15" s="373">
        <v>4.3</v>
      </c>
      <c r="B15" s="371" t="s">
        <v>175</v>
      </c>
      <c r="C15" s="314">
        <v>12</v>
      </c>
      <c r="D15" s="369">
        <v>0.0161</v>
      </c>
      <c r="E15" s="376" t="s">
        <v>541</v>
      </c>
    </row>
    <row r="16" spans="1:5" ht="18.75">
      <c r="A16" s="373">
        <v>4.4</v>
      </c>
      <c r="B16" s="371" t="s">
        <v>538</v>
      </c>
      <c r="C16" s="314">
        <v>144</v>
      </c>
      <c r="D16" s="369">
        <v>0.1935</v>
      </c>
      <c r="E16" s="376" t="s">
        <v>541</v>
      </c>
    </row>
    <row r="17" spans="1:5" ht="18.75">
      <c r="A17" s="373">
        <v>4.5</v>
      </c>
      <c r="B17" s="371" t="s">
        <v>235</v>
      </c>
      <c r="C17" s="314">
        <v>64</v>
      </c>
      <c r="D17" s="369">
        <v>0.086</v>
      </c>
      <c r="E17" s="376" t="s">
        <v>541</v>
      </c>
    </row>
    <row r="18" spans="1:5" ht="18.75">
      <c r="A18" s="373">
        <v>4.6</v>
      </c>
      <c r="B18" s="371" t="s">
        <v>289</v>
      </c>
      <c r="C18" s="314">
        <v>299.5</v>
      </c>
      <c r="D18" s="369">
        <v>0.4026</v>
      </c>
      <c r="E18" s="376" t="s">
        <v>541</v>
      </c>
    </row>
    <row r="19" spans="1:5" ht="18.75">
      <c r="A19" s="373">
        <v>4.7</v>
      </c>
      <c r="B19" s="371" t="s">
        <v>325</v>
      </c>
      <c r="C19" s="314">
        <v>71</v>
      </c>
      <c r="D19" s="369">
        <v>0.0954</v>
      </c>
      <c r="E19" s="376" t="s">
        <v>541</v>
      </c>
    </row>
    <row r="20" spans="1:5" ht="18.75">
      <c r="A20" s="373">
        <v>4.8</v>
      </c>
      <c r="B20" s="371" t="s">
        <v>339</v>
      </c>
      <c r="C20" s="314">
        <v>54.5</v>
      </c>
      <c r="D20" s="369">
        <v>0.0733</v>
      </c>
      <c r="E20" s="376" t="s">
        <v>541</v>
      </c>
    </row>
    <row r="21" spans="1:5" ht="18.75">
      <c r="A21" s="373">
        <v>4.9</v>
      </c>
      <c r="B21" s="371" t="s">
        <v>359</v>
      </c>
      <c r="C21" s="314">
        <v>19</v>
      </c>
      <c r="D21" s="369">
        <v>0.0255</v>
      </c>
      <c r="E21" s="376" t="s">
        <v>541</v>
      </c>
    </row>
    <row r="22" spans="1:5" ht="18.75">
      <c r="A22" s="377">
        <v>4.1</v>
      </c>
      <c r="B22" s="371" t="s">
        <v>368</v>
      </c>
      <c r="C22" s="314">
        <v>49</v>
      </c>
      <c r="D22" s="369">
        <v>0.0659</v>
      </c>
      <c r="E22" s="376" t="s">
        <v>541</v>
      </c>
    </row>
    <row r="23" spans="1:5" ht="16.5" thickBot="1">
      <c r="A23" s="378"/>
      <c r="B23" s="379"/>
      <c r="C23" s="379"/>
      <c r="D23" s="379"/>
      <c r="E23" s="380"/>
    </row>
  </sheetData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G6" sqref="G6"/>
    </sheetView>
  </sheetViews>
  <sheetFormatPr defaultColWidth="9.140625" defaultRowHeight="12.75"/>
  <cols>
    <col min="1" max="1" width="4.57421875" style="304" customWidth="1"/>
    <col min="2" max="2" width="29.00390625" style="304" customWidth="1"/>
    <col min="3" max="3" width="11.57421875" style="304" bestFit="1" customWidth="1"/>
    <col min="4" max="4" width="12.8515625" style="304" customWidth="1"/>
    <col min="5" max="5" width="9.421875" style="304" customWidth="1"/>
    <col min="6" max="6" width="16.421875" style="304" customWidth="1"/>
    <col min="7" max="16384" width="9.140625" style="304" customWidth="1"/>
  </cols>
  <sheetData>
    <row r="1" spans="1:6" ht="18.75">
      <c r="A1" s="468" t="s">
        <v>543</v>
      </c>
      <c r="B1" s="468"/>
      <c r="C1" s="468"/>
      <c r="D1" s="468"/>
      <c r="E1" s="468"/>
      <c r="F1" s="468"/>
    </row>
    <row r="2" spans="1:6" ht="18.75">
      <c r="A2" s="468" t="s">
        <v>544</v>
      </c>
      <c r="B2" s="468"/>
      <c r="C2" s="468"/>
      <c r="D2" s="468"/>
      <c r="E2" s="468"/>
      <c r="F2" s="468"/>
    </row>
    <row r="3" spans="1:6" ht="15.75">
      <c r="A3" s="467" t="s">
        <v>559</v>
      </c>
      <c r="B3" s="467"/>
      <c r="C3" s="467"/>
      <c r="D3" s="467"/>
      <c r="E3" s="467"/>
      <c r="F3" s="467"/>
    </row>
    <row r="5" spans="1:6" s="307" customFormat="1" ht="47.25">
      <c r="A5" s="308" t="s">
        <v>40</v>
      </c>
      <c r="B5" s="308" t="s">
        <v>483</v>
      </c>
      <c r="C5" s="308" t="s">
        <v>102</v>
      </c>
      <c r="D5" s="309" t="s">
        <v>551</v>
      </c>
      <c r="E5" s="308" t="s">
        <v>42</v>
      </c>
      <c r="F5" s="308" t="s">
        <v>49</v>
      </c>
    </row>
    <row r="6" spans="1:6" s="305" customFormat="1" ht="15.75">
      <c r="A6" s="311">
        <v>1</v>
      </c>
      <c r="B6" s="311">
        <v>2</v>
      </c>
      <c r="C6" s="311">
        <v>3</v>
      </c>
      <c r="D6" s="311">
        <v>4</v>
      </c>
      <c r="E6" s="311">
        <v>5</v>
      </c>
      <c r="F6" s="311">
        <v>6</v>
      </c>
    </row>
    <row r="7" spans="1:6" ht="15.75">
      <c r="A7" s="313"/>
      <c r="B7" s="308" t="s">
        <v>105</v>
      </c>
      <c r="C7" s="313"/>
      <c r="D7" s="313"/>
      <c r="E7" s="382">
        <v>40</v>
      </c>
      <c r="F7" s="313"/>
    </row>
    <row r="8" spans="1:6" ht="45">
      <c r="A8" s="357">
        <v>1</v>
      </c>
      <c r="B8" s="332" t="s">
        <v>545</v>
      </c>
      <c r="C8" s="323" t="s">
        <v>207</v>
      </c>
      <c r="D8" s="357" t="s">
        <v>123</v>
      </c>
      <c r="E8" s="332"/>
      <c r="F8" s="333" t="s">
        <v>552</v>
      </c>
    </row>
    <row r="9" spans="1:6" ht="30">
      <c r="A9" s="357">
        <v>2</v>
      </c>
      <c r="B9" s="332" t="s">
        <v>546</v>
      </c>
      <c r="C9" s="323" t="s">
        <v>207</v>
      </c>
      <c r="D9" s="385" t="s">
        <v>550</v>
      </c>
      <c r="E9" s="332"/>
      <c r="F9" s="332" t="s">
        <v>553</v>
      </c>
    </row>
    <row r="10" spans="1:6" ht="30">
      <c r="A10" s="357">
        <v>3</v>
      </c>
      <c r="B10" s="333" t="s">
        <v>557</v>
      </c>
      <c r="C10" s="323" t="s">
        <v>127</v>
      </c>
      <c r="D10" s="357" t="s">
        <v>125</v>
      </c>
      <c r="E10" s="383">
        <v>8</v>
      </c>
      <c r="F10" s="332"/>
    </row>
    <row r="11" spans="1:6" ht="30">
      <c r="A11" s="357">
        <v>4</v>
      </c>
      <c r="B11" s="333" t="s">
        <v>558</v>
      </c>
      <c r="C11" s="323" t="s">
        <v>127</v>
      </c>
      <c r="D11" s="357" t="s">
        <v>125</v>
      </c>
      <c r="E11" s="383">
        <v>12</v>
      </c>
      <c r="F11" s="332"/>
    </row>
    <row r="12" spans="1:6" ht="45">
      <c r="A12" s="357">
        <v>5</v>
      </c>
      <c r="B12" s="333" t="s">
        <v>555</v>
      </c>
      <c r="C12" s="323" t="s">
        <v>549</v>
      </c>
      <c r="D12" s="357" t="s">
        <v>125</v>
      </c>
      <c r="E12" s="383">
        <v>13</v>
      </c>
      <c r="F12" s="332"/>
    </row>
    <row r="13" spans="1:6" ht="15.75">
      <c r="A13" s="357">
        <v>6</v>
      </c>
      <c r="B13" s="332" t="s">
        <v>547</v>
      </c>
      <c r="C13" s="323" t="s">
        <v>549</v>
      </c>
      <c r="D13" s="357" t="s">
        <v>202</v>
      </c>
      <c r="E13" s="383">
        <v>7</v>
      </c>
      <c r="F13" s="332"/>
    </row>
    <row r="14" spans="1:6" ht="30">
      <c r="A14" s="357">
        <v>7</v>
      </c>
      <c r="B14" s="332" t="s">
        <v>548</v>
      </c>
      <c r="C14" s="384" t="s">
        <v>556</v>
      </c>
      <c r="D14" s="357" t="s">
        <v>115</v>
      </c>
      <c r="E14" s="383"/>
      <c r="F14" s="333" t="s">
        <v>554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14" sqref="E14"/>
    </sheetView>
  </sheetViews>
  <sheetFormatPr defaultColWidth="9.140625" defaultRowHeight="12.75"/>
  <cols>
    <col min="1" max="1" width="7.421875" style="0" customWidth="1"/>
    <col min="2" max="2" width="45.8515625" style="0" customWidth="1"/>
    <col min="3" max="3" width="12.421875" style="0" customWidth="1"/>
    <col min="4" max="4" width="12.28125" style="0" customWidth="1"/>
    <col min="5" max="5" width="13.7109375" style="0" customWidth="1"/>
  </cols>
  <sheetData>
    <row r="1" spans="1:5" ht="16.5">
      <c r="A1" s="1"/>
      <c r="B1" s="1"/>
      <c r="C1" s="1"/>
      <c r="D1" s="469" t="s">
        <v>46</v>
      </c>
      <c r="E1" s="469"/>
    </row>
    <row r="2" spans="1:5" ht="14.25">
      <c r="A2" s="1"/>
      <c r="B2" s="1"/>
      <c r="C2" s="1"/>
      <c r="D2" s="1"/>
      <c r="E2" s="1"/>
    </row>
    <row r="3" spans="1:5" ht="18.75" customHeight="1">
      <c r="A3" s="470" t="s">
        <v>37</v>
      </c>
      <c r="B3" s="470"/>
      <c r="C3" s="470"/>
      <c r="D3" s="470"/>
      <c r="E3" s="470"/>
    </row>
    <row r="4" spans="1:5" ht="18.75" customHeight="1">
      <c r="A4" s="471" t="s">
        <v>52</v>
      </c>
      <c r="B4" s="471"/>
      <c r="C4" s="471"/>
      <c r="D4" s="471"/>
      <c r="E4" s="471"/>
    </row>
    <row r="5" spans="1:5" ht="15.75">
      <c r="A5" s="25" t="s">
        <v>38</v>
      </c>
      <c r="B5" s="25"/>
      <c r="C5" s="25"/>
      <c r="D5" s="25"/>
      <c r="E5" s="25"/>
    </row>
    <row r="6" spans="1:5" ht="15.75">
      <c r="A6" s="2"/>
      <c r="B6" s="3"/>
      <c r="C6" s="4"/>
      <c r="D6" s="5"/>
      <c r="E6" s="5"/>
    </row>
    <row r="7" spans="1:5" ht="19.5" thickBot="1">
      <c r="A7" s="6"/>
      <c r="B7" s="7"/>
      <c r="C7" s="8"/>
      <c r="D7" s="5"/>
      <c r="E7" s="9" t="s">
        <v>39</v>
      </c>
    </row>
    <row r="8" spans="1:5" ht="17.25" thickBot="1">
      <c r="A8" s="472" t="s">
        <v>40</v>
      </c>
      <c r="B8" s="474" t="s">
        <v>41</v>
      </c>
      <c r="C8" s="476" t="s">
        <v>42</v>
      </c>
      <c r="D8" s="477"/>
      <c r="E8" s="478" t="s">
        <v>49</v>
      </c>
    </row>
    <row r="9" spans="1:5" ht="29.25" thickBot="1">
      <c r="A9" s="473"/>
      <c r="B9" s="475"/>
      <c r="C9" s="10" t="s">
        <v>43</v>
      </c>
      <c r="D9" s="11" t="s">
        <v>44</v>
      </c>
      <c r="E9" s="479"/>
    </row>
    <row r="10" spans="1:5" ht="17.2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</row>
    <row r="11" spans="1:5" ht="16.5">
      <c r="A11" s="14"/>
      <c r="B11" s="15" t="s">
        <v>50</v>
      </c>
      <c r="C11" s="16">
        <v>195</v>
      </c>
      <c r="D11" s="14"/>
      <c r="E11" s="14"/>
    </row>
    <row r="12" spans="1:5" ht="17.25">
      <c r="A12" s="17">
        <v>1</v>
      </c>
      <c r="B12" s="18" t="s">
        <v>51</v>
      </c>
      <c r="C12" s="18">
        <v>100</v>
      </c>
      <c r="D12" s="19"/>
      <c r="E12" s="19"/>
    </row>
    <row r="13" spans="1:5" ht="16.5">
      <c r="A13" s="20"/>
      <c r="B13" s="19" t="s">
        <v>45</v>
      </c>
      <c r="C13" s="19">
        <v>100</v>
      </c>
      <c r="D13" s="19"/>
      <c r="E13" s="19"/>
    </row>
    <row r="14" spans="1:5" ht="17.25">
      <c r="A14" s="17">
        <v>2</v>
      </c>
      <c r="B14" s="18" t="s">
        <v>47</v>
      </c>
      <c r="C14" s="21">
        <v>95</v>
      </c>
      <c r="D14" s="19"/>
      <c r="E14" s="19"/>
    </row>
    <row r="15" spans="1:5" ht="39.75" customHeight="1">
      <c r="A15" s="20"/>
      <c r="B15" s="22" t="s">
        <v>48</v>
      </c>
      <c r="C15" s="23">
        <v>95</v>
      </c>
      <c r="D15" s="19"/>
      <c r="E15" s="19"/>
    </row>
    <row r="16" spans="1:5" ht="16.5">
      <c r="A16" s="20"/>
      <c r="B16" s="19"/>
      <c r="C16" s="19"/>
      <c r="D16" s="19"/>
      <c r="E16" s="19"/>
    </row>
    <row r="17" spans="1:5" ht="17.25" thickBot="1">
      <c r="A17" s="24"/>
      <c r="B17" s="24"/>
      <c r="C17" s="24"/>
      <c r="D17" s="24"/>
      <c r="E17" s="24"/>
    </row>
  </sheetData>
  <mergeCells count="7">
    <mergeCell ref="D1:E1"/>
    <mergeCell ref="A3:E3"/>
    <mergeCell ref="A4:E4"/>
    <mergeCell ref="A8:A9"/>
    <mergeCell ref="B8:B9"/>
    <mergeCell ref="C8:D8"/>
    <mergeCell ref="E8:E9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38"/>
  <sheetViews>
    <sheetView workbookViewId="0" topLeftCell="A218">
      <selection activeCell="E227" sqref="E227"/>
    </sheetView>
  </sheetViews>
  <sheetFormatPr defaultColWidth="9.140625" defaultRowHeight="12.75"/>
  <cols>
    <col min="1" max="1" width="3.7109375" style="215" customWidth="1"/>
    <col min="2" max="2" width="35.421875" style="114" customWidth="1"/>
    <col min="3" max="3" width="14.28125" style="215" customWidth="1"/>
    <col min="4" max="4" width="12.00390625" style="215" customWidth="1"/>
    <col min="5" max="5" width="19.57421875" style="114" bestFit="1" customWidth="1"/>
    <col min="6" max="6" width="15.57421875" style="114" customWidth="1"/>
    <col min="7" max="16384" width="9.140625" style="114" customWidth="1"/>
  </cols>
  <sheetData>
    <row r="1" s="102" customFormat="1" ht="15.75">
      <c r="A1" s="101"/>
    </row>
    <row r="2" spans="1:6" s="102" customFormat="1" ht="15.75">
      <c r="A2" s="506" t="s">
        <v>37</v>
      </c>
      <c r="B2" s="506"/>
      <c r="C2" s="506"/>
      <c r="D2" s="506"/>
      <c r="E2" s="506"/>
      <c r="F2" s="506"/>
    </row>
    <row r="3" spans="1:6" s="102" customFormat="1" ht="15.75">
      <c r="A3" s="507" t="s">
        <v>98</v>
      </c>
      <c r="B3" s="507"/>
      <c r="C3" s="507"/>
      <c r="D3" s="507"/>
      <c r="E3" s="507"/>
      <c r="F3" s="507"/>
    </row>
    <row r="4" spans="1:6" s="102" customFormat="1" ht="15.75">
      <c r="A4" s="507" t="s">
        <v>99</v>
      </c>
      <c r="B4" s="507"/>
      <c r="C4" s="507"/>
      <c r="D4" s="507"/>
      <c r="E4" s="507"/>
      <c r="F4" s="507"/>
    </row>
    <row r="5" spans="1:6" s="102" customFormat="1" ht="15.75">
      <c r="A5" s="508" t="s">
        <v>38</v>
      </c>
      <c r="B5" s="508"/>
      <c r="C5" s="508"/>
      <c r="D5" s="508"/>
      <c r="E5" s="508"/>
      <c r="F5" s="508"/>
    </row>
    <row r="6" spans="1:6" s="105" customFormat="1" ht="15.75">
      <c r="A6" s="104"/>
      <c r="B6" s="104"/>
      <c r="C6" s="104"/>
      <c r="D6" s="104"/>
      <c r="E6" s="496" t="s">
        <v>60</v>
      </c>
      <c r="F6" s="496"/>
    </row>
    <row r="7" spans="1:6" s="105" customFormat="1" ht="6" customHeight="1" thickBot="1">
      <c r="A7" s="103"/>
      <c r="B7" s="106"/>
      <c r="C7" s="107"/>
      <c r="D7" s="103"/>
      <c r="E7" s="216"/>
      <c r="F7" s="108"/>
    </row>
    <row r="8" spans="1:6" s="109" customFormat="1" ht="12.75" customHeight="1">
      <c r="A8" s="497" t="s">
        <v>100</v>
      </c>
      <c r="B8" s="500" t="s">
        <v>101</v>
      </c>
      <c r="C8" s="503" t="s">
        <v>102</v>
      </c>
      <c r="D8" s="500" t="s">
        <v>103</v>
      </c>
      <c r="E8" s="488" t="s">
        <v>104</v>
      </c>
      <c r="F8" s="491" t="s">
        <v>49</v>
      </c>
    </row>
    <row r="9" spans="1:6" s="109" customFormat="1" ht="15" customHeight="1">
      <c r="A9" s="498"/>
      <c r="B9" s="501"/>
      <c r="C9" s="504"/>
      <c r="D9" s="501"/>
      <c r="E9" s="489"/>
      <c r="F9" s="492"/>
    </row>
    <row r="10" spans="1:6" s="109" customFormat="1" ht="13.5" thickBot="1">
      <c r="A10" s="499"/>
      <c r="B10" s="502"/>
      <c r="C10" s="505"/>
      <c r="D10" s="502"/>
      <c r="E10" s="490"/>
      <c r="F10" s="493"/>
    </row>
    <row r="11" spans="1:6" s="105" customFormat="1" ht="15.75" thickBot="1">
      <c r="A11" s="111">
        <v>1</v>
      </c>
      <c r="B11" s="112">
        <v>2</v>
      </c>
      <c r="C11" s="112">
        <v>3</v>
      </c>
      <c r="D11" s="112">
        <v>4</v>
      </c>
      <c r="E11" s="112">
        <v>5</v>
      </c>
      <c r="F11" s="113">
        <v>6</v>
      </c>
    </row>
    <row r="12" spans="1:6" s="105" customFormat="1" ht="15.75">
      <c r="A12" s="115"/>
      <c r="B12" s="116" t="s">
        <v>105</v>
      </c>
      <c r="C12" s="116"/>
      <c r="D12" s="116"/>
      <c r="E12" s="117">
        <v>935.645</v>
      </c>
      <c r="F12" s="118"/>
    </row>
    <row r="13" spans="1:6" s="105" customFormat="1" ht="31.5">
      <c r="A13" s="115" t="s">
        <v>69</v>
      </c>
      <c r="B13" s="119" t="s">
        <v>106</v>
      </c>
      <c r="C13" s="120"/>
      <c r="D13" s="120"/>
      <c r="E13" s="121">
        <v>166.645</v>
      </c>
      <c r="F13" s="122"/>
    </row>
    <row r="14" spans="1:6" s="105" customFormat="1" ht="15.75">
      <c r="A14" s="115" t="s">
        <v>77</v>
      </c>
      <c r="B14" s="119" t="s">
        <v>107</v>
      </c>
      <c r="C14" s="120"/>
      <c r="D14" s="120"/>
      <c r="E14" s="121">
        <v>11</v>
      </c>
      <c r="F14" s="122"/>
    </row>
    <row r="15" spans="1:6" s="105" customFormat="1" ht="15.75">
      <c r="A15" s="115" t="s">
        <v>108</v>
      </c>
      <c r="B15" s="119" t="s">
        <v>109</v>
      </c>
      <c r="C15" s="120"/>
      <c r="D15" s="120"/>
      <c r="E15" s="121">
        <v>14</v>
      </c>
      <c r="F15" s="122"/>
    </row>
    <row r="16" spans="1:6" ht="15.75">
      <c r="A16" s="115" t="s">
        <v>110</v>
      </c>
      <c r="B16" s="119" t="s">
        <v>111</v>
      </c>
      <c r="C16" s="123"/>
      <c r="D16" s="123"/>
      <c r="E16" s="126">
        <v>744</v>
      </c>
      <c r="F16" s="122"/>
    </row>
    <row r="17" spans="1:6" ht="28.5">
      <c r="A17" s="110" t="s">
        <v>112</v>
      </c>
      <c r="B17" s="127" t="s">
        <v>113</v>
      </c>
      <c r="C17" s="128"/>
      <c r="D17" s="128"/>
      <c r="E17" s="129">
        <v>20</v>
      </c>
      <c r="F17" s="130"/>
    </row>
    <row r="18" spans="1:6" ht="36">
      <c r="A18" s="131"/>
      <c r="B18" s="132" t="s">
        <v>114</v>
      </c>
      <c r="C18" s="124"/>
      <c r="D18" s="124" t="s">
        <v>115</v>
      </c>
      <c r="E18" s="125">
        <v>4</v>
      </c>
      <c r="F18" s="133" t="s">
        <v>116</v>
      </c>
    </row>
    <row r="19" spans="1:6" ht="15.75">
      <c r="A19" s="110"/>
      <c r="B19" s="134" t="s">
        <v>117</v>
      </c>
      <c r="C19" s="135"/>
      <c r="D19" s="135"/>
      <c r="E19" s="125">
        <v>0</v>
      </c>
      <c r="F19" s="130"/>
    </row>
    <row r="20" spans="1:6" ht="25.5">
      <c r="A20" s="131">
        <v>1</v>
      </c>
      <c r="B20" s="132" t="s">
        <v>118</v>
      </c>
      <c r="C20" s="124" t="s">
        <v>119</v>
      </c>
      <c r="D20" s="124" t="s">
        <v>120</v>
      </c>
      <c r="E20" s="125">
        <v>1</v>
      </c>
      <c r="F20" s="130"/>
    </row>
    <row r="21" spans="1:6" ht="25.5">
      <c r="A21" s="131">
        <v>2</v>
      </c>
      <c r="B21" s="132" t="s">
        <v>121</v>
      </c>
      <c r="C21" s="124" t="s">
        <v>122</v>
      </c>
      <c r="D21" s="124" t="s">
        <v>123</v>
      </c>
      <c r="E21" s="125">
        <v>2</v>
      </c>
      <c r="F21" s="130"/>
    </row>
    <row r="22" spans="1:6" ht="31.5">
      <c r="A22" s="131">
        <v>3</v>
      </c>
      <c r="B22" s="132" t="s">
        <v>124</v>
      </c>
      <c r="C22" s="124"/>
      <c r="D22" s="124" t="s">
        <v>125</v>
      </c>
      <c r="E22" s="125">
        <v>4</v>
      </c>
      <c r="F22" s="130"/>
    </row>
    <row r="23" spans="1:6" s="141" customFormat="1" ht="15.75">
      <c r="A23" s="136"/>
      <c r="B23" s="137" t="s">
        <v>126</v>
      </c>
      <c r="C23" s="138" t="s">
        <v>127</v>
      </c>
      <c r="D23" s="138"/>
      <c r="E23" s="125">
        <v>0</v>
      </c>
      <c r="F23" s="140"/>
    </row>
    <row r="24" spans="1:6" s="141" customFormat="1" ht="31.5">
      <c r="A24" s="136"/>
      <c r="B24" s="137" t="s">
        <v>128</v>
      </c>
      <c r="C24" s="138" t="s">
        <v>127</v>
      </c>
      <c r="D24" s="138"/>
      <c r="E24" s="125">
        <v>0</v>
      </c>
      <c r="F24" s="140"/>
    </row>
    <row r="25" spans="1:6" s="141" customFormat="1" ht="31.5">
      <c r="A25" s="136"/>
      <c r="B25" s="137" t="s">
        <v>129</v>
      </c>
      <c r="C25" s="138" t="s">
        <v>127</v>
      </c>
      <c r="D25" s="138"/>
      <c r="E25" s="125">
        <v>0</v>
      </c>
      <c r="F25" s="140"/>
    </row>
    <row r="26" spans="1:6" s="141" customFormat="1" ht="31.5">
      <c r="A26" s="136"/>
      <c r="B26" s="137" t="s">
        <v>130</v>
      </c>
      <c r="C26" s="138" t="s">
        <v>127</v>
      </c>
      <c r="D26" s="138"/>
      <c r="E26" s="125">
        <v>0</v>
      </c>
      <c r="F26" s="140"/>
    </row>
    <row r="27" spans="1:6" ht="31.5">
      <c r="A27" s="136"/>
      <c r="B27" s="137" t="s">
        <v>131</v>
      </c>
      <c r="C27" s="138" t="s">
        <v>132</v>
      </c>
      <c r="D27" s="138"/>
      <c r="E27" s="125">
        <v>0</v>
      </c>
      <c r="F27" s="142"/>
    </row>
    <row r="28" spans="1:6" ht="31.5">
      <c r="A28" s="131">
        <v>4</v>
      </c>
      <c r="B28" s="132" t="s">
        <v>133</v>
      </c>
      <c r="C28" s="124" t="s">
        <v>127</v>
      </c>
      <c r="D28" s="124" t="s">
        <v>125</v>
      </c>
      <c r="E28" s="125">
        <v>2</v>
      </c>
      <c r="F28" s="130"/>
    </row>
    <row r="29" spans="1:6" ht="15.75">
      <c r="A29" s="131"/>
      <c r="B29" s="134" t="s">
        <v>134</v>
      </c>
      <c r="C29" s="124"/>
      <c r="D29" s="124"/>
      <c r="E29" s="125">
        <v>0</v>
      </c>
      <c r="F29" s="130"/>
    </row>
    <row r="30" spans="1:6" ht="31.5">
      <c r="A30" s="131">
        <v>5</v>
      </c>
      <c r="B30" s="143" t="s">
        <v>135</v>
      </c>
      <c r="C30" s="124" t="s">
        <v>127</v>
      </c>
      <c r="D30" s="124" t="s">
        <v>125</v>
      </c>
      <c r="E30" s="125">
        <v>2</v>
      </c>
      <c r="F30" s="130"/>
    </row>
    <row r="31" spans="1:6" ht="53.25" customHeight="1">
      <c r="A31" s="131">
        <v>6</v>
      </c>
      <c r="B31" s="143" t="s">
        <v>136</v>
      </c>
      <c r="C31" s="124" t="s">
        <v>137</v>
      </c>
      <c r="D31" s="124" t="s">
        <v>138</v>
      </c>
      <c r="E31" s="125">
        <v>2.5</v>
      </c>
      <c r="F31" s="133" t="s">
        <v>139</v>
      </c>
    </row>
    <row r="32" spans="1:6" s="141" customFormat="1" ht="31.5">
      <c r="A32" s="131">
        <v>7</v>
      </c>
      <c r="B32" s="143" t="s">
        <v>140</v>
      </c>
      <c r="C32" s="124" t="s">
        <v>127</v>
      </c>
      <c r="D32" s="124" t="s">
        <v>125</v>
      </c>
      <c r="E32" s="125">
        <v>2.5</v>
      </c>
      <c r="F32" s="140"/>
    </row>
    <row r="33" spans="1:6" ht="38.25">
      <c r="A33" s="110" t="s">
        <v>141</v>
      </c>
      <c r="B33" s="127" t="s">
        <v>142</v>
      </c>
      <c r="C33" s="144" t="s">
        <v>143</v>
      </c>
      <c r="D33" s="128"/>
      <c r="E33" s="129">
        <v>11</v>
      </c>
      <c r="F33" s="145"/>
    </row>
    <row r="34" spans="1:6" ht="15.75" hidden="1">
      <c r="A34" s="146">
        <v>1</v>
      </c>
      <c r="B34" s="143" t="s">
        <v>144</v>
      </c>
      <c r="C34" s="147" t="s">
        <v>145</v>
      </c>
      <c r="D34" s="148" t="s">
        <v>146</v>
      </c>
      <c r="E34" s="125">
        <v>1.5</v>
      </c>
      <c r="F34" s="145"/>
    </row>
    <row r="35" spans="1:6" ht="15.75" hidden="1">
      <c r="A35" s="146">
        <v>2</v>
      </c>
      <c r="B35" s="143" t="s">
        <v>147</v>
      </c>
      <c r="C35" s="147" t="s">
        <v>145</v>
      </c>
      <c r="D35" s="148" t="s">
        <v>148</v>
      </c>
      <c r="E35" s="125">
        <v>1</v>
      </c>
      <c r="F35" s="145"/>
    </row>
    <row r="36" spans="1:6" ht="15.75" hidden="1">
      <c r="A36" s="146">
        <v>3</v>
      </c>
      <c r="B36" s="143" t="s">
        <v>149</v>
      </c>
      <c r="C36" s="147" t="s">
        <v>145</v>
      </c>
      <c r="D36" s="148" t="s">
        <v>120</v>
      </c>
      <c r="E36" s="125">
        <v>0</v>
      </c>
      <c r="F36" s="145"/>
    </row>
    <row r="37" spans="1:6" ht="15.75" hidden="1">
      <c r="A37" s="146">
        <v>4</v>
      </c>
      <c r="B37" s="143" t="s">
        <v>150</v>
      </c>
      <c r="C37" s="147" t="s">
        <v>145</v>
      </c>
      <c r="D37" s="148" t="s">
        <v>151</v>
      </c>
      <c r="E37" s="125">
        <v>0</v>
      </c>
      <c r="F37" s="145"/>
    </row>
    <row r="38" spans="1:6" ht="15.75" hidden="1">
      <c r="A38" s="146">
        <v>5</v>
      </c>
      <c r="B38" s="143" t="s">
        <v>152</v>
      </c>
      <c r="C38" s="147" t="s">
        <v>145</v>
      </c>
      <c r="D38" s="148" t="s">
        <v>148</v>
      </c>
      <c r="E38" s="125">
        <v>0</v>
      </c>
      <c r="F38" s="145"/>
    </row>
    <row r="39" spans="1:6" ht="15.75" hidden="1">
      <c r="A39" s="146">
        <v>6</v>
      </c>
      <c r="B39" s="143" t="s">
        <v>153</v>
      </c>
      <c r="C39" s="147" t="s">
        <v>145</v>
      </c>
      <c r="D39" s="148" t="s">
        <v>154</v>
      </c>
      <c r="E39" s="125">
        <v>0</v>
      </c>
      <c r="F39" s="145"/>
    </row>
    <row r="40" spans="1:6" ht="15.75" hidden="1">
      <c r="A40" s="146">
        <v>7</v>
      </c>
      <c r="B40" s="143" t="s">
        <v>155</v>
      </c>
      <c r="C40" s="147" t="s">
        <v>145</v>
      </c>
      <c r="D40" s="148" t="s">
        <v>156</v>
      </c>
      <c r="E40" s="125">
        <v>0</v>
      </c>
      <c r="F40" s="145"/>
    </row>
    <row r="41" spans="1:6" ht="15.75" hidden="1">
      <c r="A41" s="146">
        <v>8</v>
      </c>
      <c r="B41" s="143" t="s">
        <v>157</v>
      </c>
      <c r="C41" s="147" t="s">
        <v>145</v>
      </c>
      <c r="D41" s="148"/>
      <c r="E41" s="125">
        <v>3.4</v>
      </c>
      <c r="F41" s="145" t="s">
        <v>158</v>
      </c>
    </row>
    <row r="42" spans="1:6" ht="15.75" hidden="1">
      <c r="A42" s="146">
        <v>9</v>
      </c>
      <c r="B42" s="143" t="s">
        <v>159</v>
      </c>
      <c r="C42" s="147" t="s">
        <v>160</v>
      </c>
      <c r="D42" s="148"/>
      <c r="E42" s="125">
        <v>0</v>
      </c>
      <c r="F42" s="145"/>
    </row>
    <row r="43" spans="1:6" ht="15.75" hidden="1">
      <c r="A43" s="146">
        <v>10</v>
      </c>
      <c r="B43" s="143" t="s">
        <v>161</v>
      </c>
      <c r="C43" s="147" t="s">
        <v>160</v>
      </c>
      <c r="D43" s="148"/>
      <c r="E43" s="125">
        <v>0.5</v>
      </c>
      <c r="F43" s="145"/>
    </row>
    <row r="44" spans="1:6" ht="31.5" hidden="1">
      <c r="A44" s="146">
        <v>11</v>
      </c>
      <c r="B44" s="143" t="s">
        <v>162</v>
      </c>
      <c r="C44" s="147" t="s">
        <v>160</v>
      </c>
      <c r="D44" s="148"/>
      <c r="E44" s="125">
        <v>0.6</v>
      </c>
      <c r="F44" s="145"/>
    </row>
    <row r="45" spans="1:6" ht="31.5" hidden="1">
      <c r="A45" s="146">
        <v>12</v>
      </c>
      <c r="B45" s="143" t="s">
        <v>163</v>
      </c>
      <c r="C45" s="147" t="s">
        <v>160</v>
      </c>
      <c r="D45" s="148"/>
      <c r="E45" s="125">
        <v>0</v>
      </c>
      <c r="F45" s="145"/>
    </row>
    <row r="46" spans="1:6" ht="31.5" hidden="1">
      <c r="A46" s="146">
        <v>13</v>
      </c>
      <c r="B46" s="143" t="s">
        <v>164</v>
      </c>
      <c r="C46" s="147" t="s">
        <v>160</v>
      </c>
      <c r="D46" s="148" t="s">
        <v>154</v>
      </c>
      <c r="E46" s="125">
        <v>0</v>
      </c>
      <c r="F46" s="145"/>
    </row>
    <row r="47" spans="1:6" ht="15.75" hidden="1">
      <c r="A47" s="146">
        <v>14</v>
      </c>
      <c r="B47" s="143" t="s">
        <v>165</v>
      </c>
      <c r="C47" s="147" t="s">
        <v>166</v>
      </c>
      <c r="D47" s="148" t="s">
        <v>125</v>
      </c>
      <c r="E47" s="125">
        <v>0</v>
      </c>
      <c r="F47" s="145"/>
    </row>
    <row r="48" spans="1:6" ht="15.75" hidden="1">
      <c r="A48" s="146">
        <v>15</v>
      </c>
      <c r="B48" s="143" t="s">
        <v>167</v>
      </c>
      <c r="C48" s="147" t="s">
        <v>166</v>
      </c>
      <c r="D48" s="148" t="s">
        <v>125</v>
      </c>
      <c r="E48" s="125">
        <v>4</v>
      </c>
      <c r="F48" s="145"/>
    </row>
    <row r="49" spans="1:6" ht="15.75" hidden="1">
      <c r="A49" s="146">
        <v>16</v>
      </c>
      <c r="B49" s="143" t="s">
        <v>168</v>
      </c>
      <c r="C49" s="147" t="s">
        <v>145</v>
      </c>
      <c r="D49" s="148" t="s">
        <v>125</v>
      </c>
      <c r="E49" s="125">
        <v>0</v>
      </c>
      <c r="F49" s="145"/>
    </row>
    <row r="50" spans="1:6" ht="15.75" hidden="1">
      <c r="A50" s="146">
        <v>17</v>
      </c>
      <c r="B50" s="143" t="s">
        <v>169</v>
      </c>
      <c r="C50" s="147" t="s">
        <v>145</v>
      </c>
      <c r="D50" s="148" t="s">
        <v>148</v>
      </c>
      <c r="E50" s="125">
        <v>0</v>
      </c>
      <c r="F50" s="145"/>
    </row>
    <row r="51" spans="1:6" ht="15.75" hidden="1">
      <c r="A51" s="146">
        <v>18</v>
      </c>
      <c r="B51" s="143" t="s">
        <v>170</v>
      </c>
      <c r="C51" s="147" t="s">
        <v>145</v>
      </c>
      <c r="D51" s="148"/>
      <c r="E51" s="125">
        <v>0</v>
      </c>
      <c r="F51" s="145"/>
    </row>
    <row r="52" spans="1:6" ht="15.75" hidden="1">
      <c r="A52" s="146">
        <v>19</v>
      </c>
      <c r="B52" s="143" t="s">
        <v>171</v>
      </c>
      <c r="C52" s="147" t="s">
        <v>145</v>
      </c>
      <c r="D52" s="148" t="s">
        <v>146</v>
      </c>
      <c r="E52" s="125">
        <v>0</v>
      </c>
      <c r="F52" s="145"/>
    </row>
    <row r="53" spans="1:6" ht="15.75" hidden="1">
      <c r="A53" s="146">
        <v>20</v>
      </c>
      <c r="B53" s="143" t="s">
        <v>172</v>
      </c>
      <c r="C53" s="147" t="s">
        <v>160</v>
      </c>
      <c r="D53" s="148" t="s">
        <v>154</v>
      </c>
      <c r="E53" s="125">
        <v>0</v>
      </c>
      <c r="F53" s="145"/>
    </row>
    <row r="54" spans="1:6" ht="15.75" hidden="1">
      <c r="A54" s="146">
        <v>21</v>
      </c>
      <c r="B54" s="143" t="s">
        <v>173</v>
      </c>
      <c r="C54" s="147" t="s">
        <v>160</v>
      </c>
      <c r="D54" s="148" t="s">
        <v>156</v>
      </c>
      <c r="E54" s="125">
        <v>0</v>
      </c>
      <c r="F54" s="145"/>
    </row>
    <row r="55" spans="1:6" ht="15.75">
      <c r="A55" s="146"/>
      <c r="B55" s="143"/>
      <c r="C55" s="147"/>
      <c r="D55" s="148"/>
      <c r="E55" s="125"/>
      <c r="F55" s="145"/>
    </row>
    <row r="56" spans="1:6" ht="28.5">
      <c r="A56" s="149" t="s">
        <v>174</v>
      </c>
      <c r="B56" s="150" t="s">
        <v>175</v>
      </c>
      <c r="C56" s="151"/>
      <c r="D56" s="152"/>
      <c r="E56" s="129">
        <v>12</v>
      </c>
      <c r="F56" s="145"/>
    </row>
    <row r="57" spans="1:6" ht="31.5">
      <c r="A57" s="146">
        <v>1</v>
      </c>
      <c r="B57" s="143" t="s">
        <v>176</v>
      </c>
      <c r="C57" s="153" t="s">
        <v>177</v>
      </c>
      <c r="D57" s="154" t="s">
        <v>154</v>
      </c>
      <c r="E57" s="125">
        <v>4</v>
      </c>
      <c r="F57" s="145"/>
    </row>
    <row r="58" spans="1:6" ht="31.5">
      <c r="A58" s="131">
        <v>2</v>
      </c>
      <c r="B58" s="132" t="s">
        <v>178</v>
      </c>
      <c r="C58" s="124"/>
      <c r="D58" s="155" t="s">
        <v>125</v>
      </c>
      <c r="E58" s="125">
        <v>3.5</v>
      </c>
      <c r="F58" s="145"/>
    </row>
    <row r="59" spans="1:6" ht="15.75">
      <c r="A59" s="131"/>
      <c r="B59" s="156" t="s">
        <v>179</v>
      </c>
      <c r="C59" s="157" t="s">
        <v>180</v>
      </c>
      <c r="D59" s="158"/>
      <c r="E59" s="125">
        <v>0</v>
      </c>
      <c r="F59" s="145"/>
    </row>
    <row r="60" spans="1:6" ht="31.5">
      <c r="A60" s="131"/>
      <c r="B60" s="159" t="s">
        <v>181</v>
      </c>
      <c r="C60" s="157" t="s">
        <v>182</v>
      </c>
      <c r="D60" s="158"/>
      <c r="E60" s="125">
        <v>0</v>
      </c>
      <c r="F60" s="145"/>
    </row>
    <row r="61" spans="1:6" ht="31.5">
      <c r="A61" s="131"/>
      <c r="B61" s="159" t="s">
        <v>183</v>
      </c>
      <c r="C61" s="157" t="s">
        <v>184</v>
      </c>
      <c r="D61" s="158"/>
      <c r="E61" s="125">
        <v>0</v>
      </c>
      <c r="F61" s="145"/>
    </row>
    <row r="62" spans="1:6" ht="31.5">
      <c r="A62" s="131"/>
      <c r="B62" s="159" t="s">
        <v>185</v>
      </c>
      <c r="C62" s="157" t="s">
        <v>186</v>
      </c>
      <c r="D62" s="158"/>
      <c r="E62" s="125">
        <v>0</v>
      </c>
      <c r="F62" s="145"/>
    </row>
    <row r="63" spans="1:6" ht="31.5">
      <c r="A63" s="131">
        <v>3</v>
      </c>
      <c r="B63" s="132" t="s">
        <v>187</v>
      </c>
      <c r="C63" s="124" t="s">
        <v>188</v>
      </c>
      <c r="D63" s="155" t="s">
        <v>189</v>
      </c>
      <c r="E63" s="125">
        <v>2.7</v>
      </c>
      <c r="F63" s="145"/>
    </row>
    <row r="64" spans="1:6" ht="31.5">
      <c r="A64" s="131">
        <v>4</v>
      </c>
      <c r="B64" s="132" t="s">
        <v>190</v>
      </c>
      <c r="C64" s="124" t="s">
        <v>188</v>
      </c>
      <c r="D64" s="155" t="s">
        <v>125</v>
      </c>
      <c r="E64" s="125">
        <v>0.8</v>
      </c>
      <c r="F64" s="145"/>
    </row>
    <row r="65" spans="1:6" ht="63">
      <c r="A65" s="131">
        <v>5</v>
      </c>
      <c r="B65" s="132" t="s">
        <v>191</v>
      </c>
      <c r="C65" s="157" t="s">
        <v>192</v>
      </c>
      <c r="D65" s="158" t="s">
        <v>115</v>
      </c>
      <c r="E65" s="125">
        <v>1</v>
      </c>
      <c r="F65" s="145"/>
    </row>
    <row r="66" spans="1:6" s="141" customFormat="1" ht="15.75">
      <c r="A66" s="131"/>
      <c r="B66" s="143"/>
      <c r="C66" s="124"/>
      <c r="D66" s="155"/>
      <c r="E66" s="125"/>
      <c r="F66" s="140"/>
    </row>
    <row r="67" spans="1:6" s="141" customFormat="1" ht="28.5">
      <c r="A67" s="110" t="s">
        <v>193</v>
      </c>
      <c r="B67" s="127" t="s">
        <v>194</v>
      </c>
      <c r="C67" s="128"/>
      <c r="D67" s="160"/>
      <c r="E67" s="129">
        <v>144</v>
      </c>
      <c r="F67" s="140"/>
    </row>
    <row r="68" spans="1:6" s="141" customFormat="1" ht="31.5">
      <c r="A68" s="110" t="s">
        <v>67</v>
      </c>
      <c r="B68" s="134" t="s">
        <v>195</v>
      </c>
      <c r="C68" s="161" t="s">
        <v>196</v>
      </c>
      <c r="D68" s="162"/>
      <c r="E68" s="163">
        <v>60</v>
      </c>
      <c r="F68" s="140"/>
    </row>
    <row r="69" spans="1:6" s="141" customFormat="1" ht="15.75">
      <c r="A69" s="131">
        <v>1</v>
      </c>
      <c r="B69" s="132" t="s">
        <v>125</v>
      </c>
      <c r="C69" s="155" t="s">
        <v>197</v>
      </c>
      <c r="D69" s="155" t="s">
        <v>125</v>
      </c>
      <c r="E69" s="125">
        <v>15</v>
      </c>
      <c r="F69" s="140"/>
    </row>
    <row r="70" spans="1:6" s="141" customFormat="1" ht="15.75">
      <c r="A70" s="131">
        <v>2</v>
      </c>
      <c r="B70" s="132" t="s">
        <v>154</v>
      </c>
      <c r="C70" s="155" t="s">
        <v>198</v>
      </c>
      <c r="D70" s="155" t="s">
        <v>154</v>
      </c>
      <c r="E70" s="125">
        <v>8</v>
      </c>
      <c r="F70" s="140"/>
    </row>
    <row r="71" spans="1:6" ht="15.75">
      <c r="A71" s="131">
        <v>3</v>
      </c>
      <c r="B71" s="132" t="s">
        <v>146</v>
      </c>
      <c r="C71" s="155" t="s">
        <v>199</v>
      </c>
      <c r="D71" s="155" t="s">
        <v>146</v>
      </c>
      <c r="E71" s="125">
        <v>5</v>
      </c>
      <c r="F71" s="130"/>
    </row>
    <row r="72" spans="1:6" ht="15.75">
      <c r="A72" s="131">
        <v>4</v>
      </c>
      <c r="B72" s="132" t="s">
        <v>200</v>
      </c>
      <c r="C72" s="155" t="s">
        <v>201</v>
      </c>
      <c r="D72" s="155" t="s">
        <v>200</v>
      </c>
      <c r="E72" s="125">
        <v>9</v>
      </c>
      <c r="F72" s="130"/>
    </row>
    <row r="73" spans="1:6" ht="15.75">
      <c r="A73" s="131">
        <v>5</v>
      </c>
      <c r="B73" s="132" t="s">
        <v>202</v>
      </c>
      <c r="C73" s="155" t="s">
        <v>203</v>
      </c>
      <c r="D73" s="155" t="s">
        <v>202</v>
      </c>
      <c r="E73" s="125">
        <v>10</v>
      </c>
      <c r="F73" s="130"/>
    </row>
    <row r="74" spans="1:6" ht="15.75">
      <c r="A74" s="131">
        <v>6</v>
      </c>
      <c r="B74" s="132" t="s">
        <v>120</v>
      </c>
      <c r="C74" s="155" t="s">
        <v>119</v>
      </c>
      <c r="D74" s="155" t="s">
        <v>120</v>
      </c>
      <c r="E74" s="125">
        <v>6</v>
      </c>
      <c r="F74" s="130"/>
    </row>
    <row r="75" spans="1:6" ht="15.75">
      <c r="A75" s="131">
        <v>8</v>
      </c>
      <c r="B75" s="132" t="s">
        <v>156</v>
      </c>
      <c r="C75" s="155" t="s">
        <v>204</v>
      </c>
      <c r="D75" s="155" t="s">
        <v>156</v>
      </c>
      <c r="E75" s="125">
        <v>4</v>
      </c>
      <c r="F75" s="130"/>
    </row>
    <row r="76" spans="1:6" ht="15.75">
      <c r="A76" s="131">
        <v>9</v>
      </c>
      <c r="B76" s="132" t="s">
        <v>151</v>
      </c>
      <c r="C76" s="155" t="s">
        <v>205</v>
      </c>
      <c r="D76" s="155" t="s">
        <v>151</v>
      </c>
      <c r="E76" s="125">
        <v>3</v>
      </c>
      <c r="F76" s="130"/>
    </row>
    <row r="77" spans="1:6" ht="15.75">
      <c r="A77" s="110"/>
      <c r="B77" s="164"/>
      <c r="C77" s="135"/>
      <c r="D77" s="165"/>
      <c r="E77" s="139"/>
      <c r="F77" s="130"/>
    </row>
    <row r="78" spans="1:6" ht="15.75">
      <c r="A78" s="166" t="s">
        <v>96</v>
      </c>
      <c r="B78" s="167" t="s">
        <v>64</v>
      </c>
      <c r="C78" s="168" t="s">
        <v>102</v>
      </c>
      <c r="D78" s="169"/>
      <c r="E78" s="170">
        <v>84</v>
      </c>
      <c r="F78" s="171"/>
    </row>
    <row r="79" spans="1:6" s="174" customFormat="1" ht="15.75">
      <c r="A79" s="172"/>
      <c r="B79" s="134" t="s">
        <v>117</v>
      </c>
      <c r="C79" s="161"/>
      <c r="D79" s="162"/>
      <c r="E79" s="163">
        <v>70</v>
      </c>
      <c r="F79" s="173"/>
    </row>
    <row r="80" spans="1:6" s="174" customFormat="1" ht="15.75">
      <c r="A80" s="131">
        <v>1</v>
      </c>
      <c r="B80" s="132" t="s">
        <v>206</v>
      </c>
      <c r="C80" s="124" t="s">
        <v>207</v>
      </c>
      <c r="D80" s="155" t="s">
        <v>146</v>
      </c>
      <c r="E80" s="125">
        <v>5</v>
      </c>
      <c r="F80" s="173"/>
    </row>
    <row r="81" spans="1:6" s="174" customFormat="1" ht="31.5">
      <c r="A81" s="131">
        <v>2</v>
      </c>
      <c r="B81" s="132" t="s">
        <v>208</v>
      </c>
      <c r="C81" s="124" t="s">
        <v>207</v>
      </c>
      <c r="D81" s="155" t="s">
        <v>200</v>
      </c>
      <c r="E81" s="125">
        <v>10</v>
      </c>
      <c r="F81" s="173"/>
    </row>
    <row r="82" spans="1:6" s="174" customFormat="1" ht="15.75">
      <c r="A82" s="131">
        <v>3</v>
      </c>
      <c r="B82" s="132" t="s">
        <v>209</v>
      </c>
      <c r="C82" s="124" t="s">
        <v>207</v>
      </c>
      <c r="D82" s="155" t="s">
        <v>202</v>
      </c>
      <c r="E82" s="125">
        <v>7</v>
      </c>
      <c r="F82" s="173"/>
    </row>
    <row r="83" spans="1:6" s="174" customFormat="1" ht="15.75">
      <c r="A83" s="131">
        <v>4</v>
      </c>
      <c r="B83" s="132" t="s">
        <v>210</v>
      </c>
      <c r="C83" s="124" t="s">
        <v>207</v>
      </c>
      <c r="D83" s="155" t="s">
        <v>200</v>
      </c>
      <c r="E83" s="125">
        <v>6</v>
      </c>
      <c r="F83" s="173"/>
    </row>
    <row r="84" spans="1:6" s="174" customFormat="1" ht="15.75">
      <c r="A84" s="131">
        <v>5</v>
      </c>
      <c r="B84" s="132" t="s">
        <v>211</v>
      </c>
      <c r="C84" s="124" t="s">
        <v>207</v>
      </c>
      <c r="D84" s="155" t="s">
        <v>212</v>
      </c>
      <c r="E84" s="125">
        <v>8</v>
      </c>
      <c r="F84" s="173"/>
    </row>
    <row r="85" spans="1:6" s="174" customFormat="1" ht="15.75">
      <c r="A85" s="131">
        <v>6</v>
      </c>
      <c r="B85" s="132" t="s">
        <v>213</v>
      </c>
      <c r="C85" s="124" t="s">
        <v>207</v>
      </c>
      <c r="D85" s="155" t="s">
        <v>138</v>
      </c>
      <c r="E85" s="125">
        <v>5</v>
      </c>
      <c r="F85" s="173"/>
    </row>
    <row r="86" spans="1:6" s="174" customFormat="1" ht="15.75">
      <c r="A86" s="131">
        <v>7</v>
      </c>
      <c r="B86" s="132" t="s">
        <v>214</v>
      </c>
      <c r="C86" s="124" t="s">
        <v>207</v>
      </c>
      <c r="D86" s="155" t="s">
        <v>138</v>
      </c>
      <c r="E86" s="125">
        <v>6</v>
      </c>
      <c r="F86" s="173"/>
    </row>
    <row r="87" spans="1:6" s="174" customFormat="1" ht="15.75">
      <c r="A87" s="131">
        <v>8</v>
      </c>
      <c r="B87" s="132" t="s">
        <v>215</v>
      </c>
      <c r="C87" s="124" t="s">
        <v>207</v>
      </c>
      <c r="D87" s="155" t="s">
        <v>120</v>
      </c>
      <c r="E87" s="125">
        <v>5</v>
      </c>
      <c r="F87" s="173"/>
    </row>
    <row r="88" spans="1:6" s="174" customFormat="1" ht="15.75">
      <c r="A88" s="131">
        <v>9</v>
      </c>
      <c r="B88" s="132" t="s">
        <v>216</v>
      </c>
      <c r="C88" s="124" t="s">
        <v>207</v>
      </c>
      <c r="D88" s="155" t="s">
        <v>120</v>
      </c>
      <c r="E88" s="125">
        <v>8</v>
      </c>
      <c r="F88" s="173"/>
    </row>
    <row r="89" spans="1:6" s="174" customFormat="1" ht="31.5">
      <c r="A89" s="131">
        <v>10</v>
      </c>
      <c r="B89" s="132" t="s">
        <v>217</v>
      </c>
      <c r="C89" s="124" t="s">
        <v>207</v>
      </c>
      <c r="D89" s="155" t="s">
        <v>202</v>
      </c>
      <c r="E89" s="125">
        <v>4</v>
      </c>
      <c r="F89" s="173"/>
    </row>
    <row r="90" spans="1:6" s="174" customFormat="1" ht="31.5">
      <c r="A90" s="131">
        <v>11</v>
      </c>
      <c r="B90" s="132" t="s">
        <v>218</v>
      </c>
      <c r="C90" s="124" t="s">
        <v>207</v>
      </c>
      <c r="D90" s="155" t="s">
        <v>156</v>
      </c>
      <c r="E90" s="125">
        <v>2</v>
      </c>
      <c r="F90" s="173"/>
    </row>
    <row r="91" spans="1:6" s="174" customFormat="1" ht="63">
      <c r="A91" s="131">
        <v>12</v>
      </c>
      <c r="B91" s="132" t="s">
        <v>219</v>
      </c>
      <c r="C91" s="124"/>
      <c r="D91" s="155" t="s">
        <v>146</v>
      </c>
      <c r="E91" s="125">
        <v>0</v>
      </c>
      <c r="F91" s="175" t="s">
        <v>220</v>
      </c>
    </row>
    <row r="92" spans="1:6" s="174" customFormat="1" ht="15.75">
      <c r="A92" s="131">
        <v>13</v>
      </c>
      <c r="B92" s="132" t="s">
        <v>221</v>
      </c>
      <c r="C92" s="124" t="s">
        <v>207</v>
      </c>
      <c r="D92" s="155" t="s">
        <v>148</v>
      </c>
      <c r="E92" s="125">
        <v>2</v>
      </c>
      <c r="F92" s="173"/>
    </row>
    <row r="93" spans="1:6" s="174" customFormat="1" ht="15.75">
      <c r="A93" s="131">
        <v>14</v>
      </c>
      <c r="B93" s="132" t="s">
        <v>222</v>
      </c>
      <c r="C93" s="124" t="s">
        <v>207</v>
      </c>
      <c r="D93" s="155" t="s">
        <v>223</v>
      </c>
      <c r="E93" s="125">
        <v>2</v>
      </c>
      <c r="F93" s="173"/>
    </row>
    <row r="94" spans="1:6" s="177" customFormat="1" ht="15.75">
      <c r="A94" s="172"/>
      <c r="B94" s="134" t="s">
        <v>224</v>
      </c>
      <c r="C94" s="161"/>
      <c r="D94" s="155"/>
      <c r="E94" s="163">
        <v>14</v>
      </c>
      <c r="F94" s="176"/>
    </row>
    <row r="95" spans="1:6" s="174" customFormat="1" ht="15.75">
      <c r="A95" s="131">
        <v>1</v>
      </c>
      <c r="B95" s="132" t="s">
        <v>225</v>
      </c>
      <c r="C95" s="124" t="s">
        <v>207</v>
      </c>
      <c r="D95" s="155" t="s">
        <v>226</v>
      </c>
      <c r="E95" s="125">
        <v>2</v>
      </c>
      <c r="F95" s="173"/>
    </row>
    <row r="96" spans="1:6" s="174" customFormat="1" ht="15.75">
      <c r="A96" s="131">
        <v>2</v>
      </c>
      <c r="B96" s="132" t="s">
        <v>227</v>
      </c>
      <c r="C96" s="124" t="s">
        <v>207</v>
      </c>
      <c r="D96" s="155" t="s">
        <v>212</v>
      </c>
      <c r="E96" s="125">
        <v>4</v>
      </c>
      <c r="F96" s="173"/>
    </row>
    <row r="97" spans="1:6" s="174" customFormat="1" ht="15.75">
      <c r="A97" s="131">
        <v>3</v>
      </c>
      <c r="B97" s="132" t="s">
        <v>228</v>
      </c>
      <c r="C97" s="124" t="s">
        <v>207</v>
      </c>
      <c r="D97" s="155" t="s">
        <v>200</v>
      </c>
      <c r="E97" s="125">
        <v>2</v>
      </c>
      <c r="F97" s="173"/>
    </row>
    <row r="98" spans="1:6" s="174" customFormat="1" ht="15.75">
      <c r="A98" s="131">
        <v>4</v>
      </c>
      <c r="B98" s="132" t="s">
        <v>229</v>
      </c>
      <c r="C98" s="124" t="s">
        <v>207</v>
      </c>
      <c r="D98" s="155" t="s">
        <v>154</v>
      </c>
      <c r="E98" s="125">
        <v>2</v>
      </c>
      <c r="F98" s="173"/>
    </row>
    <row r="99" spans="1:6" s="174" customFormat="1" ht="15.75">
      <c r="A99" s="131">
        <v>5</v>
      </c>
      <c r="B99" s="132" t="s">
        <v>230</v>
      </c>
      <c r="C99" s="124" t="s">
        <v>207</v>
      </c>
      <c r="D99" s="155" t="s">
        <v>156</v>
      </c>
      <c r="E99" s="125">
        <v>1</v>
      </c>
      <c r="F99" s="173"/>
    </row>
    <row r="100" spans="1:6" s="174" customFormat="1" ht="31.5">
      <c r="A100" s="131">
        <v>6</v>
      </c>
      <c r="B100" s="132" t="s">
        <v>231</v>
      </c>
      <c r="C100" s="124" t="s">
        <v>207</v>
      </c>
      <c r="D100" s="155" t="s">
        <v>151</v>
      </c>
      <c r="E100" s="125">
        <v>2</v>
      </c>
      <c r="F100" s="173"/>
    </row>
    <row r="101" spans="1:6" s="174" customFormat="1" ht="15.75">
      <c r="A101" s="131">
        <v>8</v>
      </c>
      <c r="B101" s="132" t="s">
        <v>232</v>
      </c>
      <c r="C101" s="124" t="s">
        <v>207</v>
      </c>
      <c r="D101" s="155" t="s">
        <v>200</v>
      </c>
      <c r="E101" s="125">
        <v>1</v>
      </c>
      <c r="F101" s="173"/>
    </row>
    <row r="102" spans="1:6" s="174" customFormat="1" ht="31.5">
      <c r="A102" s="131">
        <v>9</v>
      </c>
      <c r="B102" s="132" t="s">
        <v>233</v>
      </c>
      <c r="C102" s="161"/>
      <c r="D102" s="155" t="s">
        <v>146</v>
      </c>
      <c r="E102" s="125">
        <v>0</v>
      </c>
      <c r="F102" s="175" t="s">
        <v>220</v>
      </c>
    </row>
    <row r="103" spans="1:6" ht="15.75">
      <c r="A103" s="146"/>
      <c r="B103" s="178"/>
      <c r="C103" s="153"/>
      <c r="D103" s="155"/>
      <c r="E103" s="125"/>
      <c r="F103" s="130"/>
    </row>
    <row r="104" spans="1:6" ht="31.5">
      <c r="A104" s="110" t="s">
        <v>234</v>
      </c>
      <c r="B104" s="127" t="s">
        <v>235</v>
      </c>
      <c r="C104" s="128"/>
      <c r="D104" s="160"/>
      <c r="E104" s="129">
        <v>64</v>
      </c>
      <c r="F104" s="130"/>
    </row>
    <row r="105" spans="1:6" ht="15.75">
      <c r="A105" s="131"/>
      <c r="B105" s="179" t="s">
        <v>236</v>
      </c>
      <c r="C105" s="135"/>
      <c r="D105" s="162"/>
      <c r="E105" s="163">
        <v>11.9</v>
      </c>
      <c r="F105" s="130"/>
    </row>
    <row r="106" spans="1:6" ht="15.75">
      <c r="A106" s="131">
        <v>1</v>
      </c>
      <c r="B106" s="132" t="s">
        <v>237</v>
      </c>
      <c r="C106" s="155" t="s">
        <v>238</v>
      </c>
      <c r="D106" s="155" t="s">
        <v>125</v>
      </c>
      <c r="E106" s="125">
        <v>5</v>
      </c>
      <c r="F106" s="130"/>
    </row>
    <row r="107" spans="1:6" ht="15.75">
      <c r="A107" s="131">
        <v>2</v>
      </c>
      <c r="B107" s="132" t="s">
        <v>239</v>
      </c>
      <c r="C107" s="155" t="s">
        <v>238</v>
      </c>
      <c r="D107" s="155" t="s">
        <v>138</v>
      </c>
      <c r="E107" s="125">
        <v>4</v>
      </c>
      <c r="F107" s="130"/>
    </row>
    <row r="108" spans="1:6" s="181" customFormat="1" ht="47.25">
      <c r="A108" s="131">
        <v>3</v>
      </c>
      <c r="B108" s="132" t="s">
        <v>240</v>
      </c>
      <c r="C108" s="155" t="s">
        <v>238</v>
      </c>
      <c r="D108" s="155" t="s">
        <v>212</v>
      </c>
      <c r="E108" s="125">
        <v>0.7</v>
      </c>
      <c r="F108" s="180"/>
    </row>
    <row r="109" spans="1:6" ht="31.5">
      <c r="A109" s="131">
        <v>4</v>
      </c>
      <c r="B109" s="132" t="s">
        <v>241</v>
      </c>
      <c r="C109" s="155" t="s">
        <v>238</v>
      </c>
      <c r="D109" s="155" t="s">
        <v>120</v>
      </c>
      <c r="E109" s="125">
        <v>0.5</v>
      </c>
      <c r="F109" s="130"/>
    </row>
    <row r="110" spans="1:6" s="181" customFormat="1" ht="15.75">
      <c r="A110" s="131">
        <v>5</v>
      </c>
      <c r="B110" s="132" t="s">
        <v>242</v>
      </c>
      <c r="C110" s="155" t="s">
        <v>238</v>
      </c>
      <c r="D110" s="155" t="s">
        <v>148</v>
      </c>
      <c r="E110" s="125">
        <v>0.5</v>
      </c>
      <c r="F110" s="180"/>
    </row>
    <row r="111" spans="1:6" s="181" customFormat="1" ht="31.5">
      <c r="A111" s="131">
        <v>6</v>
      </c>
      <c r="B111" s="132" t="s">
        <v>243</v>
      </c>
      <c r="C111" s="155" t="s">
        <v>238</v>
      </c>
      <c r="D111" s="155" t="s">
        <v>125</v>
      </c>
      <c r="E111" s="125">
        <v>0.5</v>
      </c>
      <c r="F111" s="180"/>
    </row>
    <row r="112" spans="1:6" s="181" customFormat="1" ht="15.75">
      <c r="A112" s="131">
        <v>7</v>
      </c>
      <c r="B112" s="132" t="s">
        <v>244</v>
      </c>
      <c r="C112" s="155" t="s">
        <v>238</v>
      </c>
      <c r="D112" s="155" t="s">
        <v>125</v>
      </c>
      <c r="E112" s="125">
        <v>0.5</v>
      </c>
      <c r="F112" s="180"/>
    </row>
    <row r="113" spans="1:6" s="181" customFormat="1" ht="31.5">
      <c r="A113" s="131">
        <v>8</v>
      </c>
      <c r="B113" s="132" t="s">
        <v>245</v>
      </c>
      <c r="C113" s="155" t="s">
        <v>238</v>
      </c>
      <c r="D113" s="155" t="s">
        <v>125</v>
      </c>
      <c r="E113" s="125">
        <v>0.2</v>
      </c>
      <c r="F113" s="180"/>
    </row>
    <row r="114" spans="1:6" ht="15.75">
      <c r="A114" s="131"/>
      <c r="B114" s="179" t="s">
        <v>246</v>
      </c>
      <c r="C114" s="155"/>
      <c r="D114" s="155"/>
      <c r="E114" s="163">
        <v>52.1</v>
      </c>
      <c r="F114" s="130"/>
    </row>
    <row r="115" spans="1:6" s="141" customFormat="1" ht="31.5">
      <c r="A115" s="131">
        <v>1</v>
      </c>
      <c r="B115" s="132" t="s">
        <v>247</v>
      </c>
      <c r="C115" s="155" t="s">
        <v>238</v>
      </c>
      <c r="D115" s="155" t="s">
        <v>248</v>
      </c>
      <c r="E115" s="125">
        <v>3</v>
      </c>
      <c r="F115" s="182"/>
    </row>
    <row r="116" spans="1:6" s="141" customFormat="1" ht="33.75">
      <c r="A116" s="131">
        <v>2</v>
      </c>
      <c r="B116" s="132" t="s">
        <v>249</v>
      </c>
      <c r="C116" s="155" t="s">
        <v>238</v>
      </c>
      <c r="D116" s="155" t="s">
        <v>250</v>
      </c>
      <c r="E116" s="125">
        <v>2</v>
      </c>
      <c r="F116" s="182"/>
    </row>
    <row r="117" spans="1:6" s="141" customFormat="1" ht="15.75">
      <c r="A117" s="131">
        <v>3</v>
      </c>
      <c r="B117" s="132" t="s">
        <v>251</v>
      </c>
      <c r="C117" s="155" t="s">
        <v>238</v>
      </c>
      <c r="D117" s="155" t="s">
        <v>226</v>
      </c>
      <c r="E117" s="125">
        <v>1.5</v>
      </c>
      <c r="F117" s="182"/>
    </row>
    <row r="118" spans="1:6" ht="15.75">
      <c r="A118" s="131">
        <v>4</v>
      </c>
      <c r="B118" s="132" t="s">
        <v>252</v>
      </c>
      <c r="C118" s="155" t="s">
        <v>238</v>
      </c>
      <c r="D118" s="155" t="s">
        <v>253</v>
      </c>
      <c r="E118" s="125">
        <v>3</v>
      </c>
      <c r="F118" s="130"/>
    </row>
    <row r="119" spans="1:6" ht="31.5">
      <c r="A119" s="131">
        <v>5</v>
      </c>
      <c r="B119" s="132" t="s">
        <v>254</v>
      </c>
      <c r="C119" s="155" t="s">
        <v>238</v>
      </c>
      <c r="D119" s="155" t="s">
        <v>156</v>
      </c>
      <c r="E119" s="125">
        <v>2.5</v>
      </c>
      <c r="F119" s="130"/>
    </row>
    <row r="120" spans="1:6" ht="15.75">
      <c r="A120" s="131">
        <v>6</v>
      </c>
      <c r="B120" s="132" t="s">
        <v>255</v>
      </c>
      <c r="C120" s="155" t="s">
        <v>238</v>
      </c>
      <c r="D120" s="155" t="s">
        <v>253</v>
      </c>
      <c r="E120" s="125">
        <v>1.5</v>
      </c>
      <c r="F120" s="130"/>
    </row>
    <row r="121" spans="1:6" ht="31.5">
      <c r="A121" s="131">
        <v>7</v>
      </c>
      <c r="B121" s="132" t="s">
        <v>256</v>
      </c>
      <c r="C121" s="155" t="s">
        <v>238</v>
      </c>
      <c r="D121" s="155" t="s">
        <v>200</v>
      </c>
      <c r="E121" s="125">
        <v>0.7</v>
      </c>
      <c r="F121" s="130"/>
    </row>
    <row r="122" spans="1:6" ht="15.75">
      <c r="A122" s="131">
        <v>8</v>
      </c>
      <c r="B122" s="132" t="s">
        <v>257</v>
      </c>
      <c r="C122" s="155" t="s">
        <v>238</v>
      </c>
      <c r="D122" s="155" t="s">
        <v>123</v>
      </c>
      <c r="E122" s="125">
        <v>1.5</v>
      </c>
      <c r="F122" s="130"/>
    </row>
    <row r="123" spans="1:6" ht="15.75">
      <c r="A123" s="131">
        <v>9</v>
      </c>
      <c r="B123" s="132" t="s">
        <v>258</v>
      </c>
      <c r="C123" s="155" t="s">
        <v>238</v>
      </c>
      <c r="D123" s="155" t="s">
        <v>151</v>
      </c>
      <c r="E123" s="125">
        <v>0.7</v>
      </c>
      <c r="F123" s="130"/>
    </row>
    <row r="124" spans="1:6" ht="15.75">
      <c r="A124" s="131">
        <v>10</v>
      </c>
      <c r="B124" s="132" t="s">
        <v>259</v>
      </c>
      <c r="C124" s="155" t="s">
        <v>238</v>
      </c>
      <c r="D124" s="155" t="s">
        <v>156</v>
      </c>
      <c r="E124" s="125">
        <v>0.5</v>
      </c>
      <c r="F124" s="130"/>
    </row>
    <row r="125" spans="1:6" ht="15.75">
      <c r="A125" s="131">
        <v>11</v>
      </c>
      <c r="B125" s="132" t="s">
        <v>260</v>
      </c>
      <c r="C125" s="155" t="s">
        <v>238</v>
      </c>
      <c r="D125" s="155" t="s">
        <v>156</v>
      </c>
      <c r="E125" s="125">
        <v>0.6</v>
      </c>
      <c r="F125" s="130"/>
    </row>
    <row r="126" spans="1:6" ht="31.5">
      <c r="A126" s="131">
        <v>12</v>
      </c>
      <c r="B126" s="132" t="s">
        <v>261</v>
      </c>
      <c r="C126" s="155" t="s">
        <v>238</v>
      </c>
      <c r="D126" s="155" t="s">
        <v>115</v>
      </c>
      <c r="E126" s="125">
        <v>3</v>
      </c>
      <c r="F126" s="130"/>
    </row>
    <row r="127" spans="1:6" ht="31.5">
      <c r="A127" s="131">
        <v>13</v>
      </c>
      <c r="B127" s="132" t="s">
        <v>262</v>
      </c>
      <c r="C127" s="155" t="s">
        <v>238</v>
      </c>
      <c r="D127" s="155" t="s">
        <v>115</v>
      </c>
      <c r="E127" s="125">
        <v>1</v>
      </c>
      <c r="F127" s="130"/>
    </row>
    <row r="128" spans="1:6" ht="31.5">
      <c r="A128" s="131">
        <v>14</v>
      </c>
      <c r="B128" s="132" t="s">
        <v>263</v>
      </c>
      <c r="C128" s="155" t="s">
        <v>238</v>
      </c>
      <c r="D128" s="155" t="s">
        <v>115</v>
      </c>
      <c r="E128" s="125">
        <v>1</v>
      </c>
      <c r="F128" s="130"/>
    </row>
    <row r="129" spans="1:6" ht="15.75">
      <c r="A129" s="131">
        <v>15</v>
      </c>
      <c r="B129" s="132" t="s">
        <v>264</v>
      </c>
      <c r="C129" s="155" t="s">
        <v>238</v>
      </c>
      <c r="D129" s="155" t="s">
        <v>212</v>
      </c>
      <c r="E129" s="125">
        <v>1</v>
      </c>
      <c r="F129" s="130"/>
    </row>
    <row r="130" spans="1:6" ht="15.75">
      <c r="A130" s="131">
        <v>16</v>
      </c>
      <c r="B130" s="132" t="s">
        <v>265</v>
      </c>
      <c r="C130" s="155" t="s">
        <v>238</v>
      </c>
      <c r="D130" s="155" t="s">
        <v>154</v>
      </c>
      <c r="E130" s="125">
        <v>0.5</v>
      </c>
      <c r="F130" s="130"/>
    </row>
    <row r="131" spans="1:6" ht="15.75">
      <c r="A131" s="131">
        <v>17</v>
      </c>
      <c r="B131" s="132" t="s">
        <v>266</v>
      </c>
      <c r="C131" s="155" t="s">
        <v>238</v>
      </c>
      <c r="D131" s="183" t="s">
        <v>151</v>
      </c>
      <c r="E131" s="125">
        <v>0.7</v>
      </c>
      <c r="F131" s="130"/>
    </row>
    <row r="132" spans="1:6" ht="31.5">
      <c r="A132" s="131">
        <v>18</v>
      </c>
      <c r="B132" s="132" t="s">
        <v>267</v>
      </c>
      <c r="C132" s="155" t="s">
        <v>238</v>
      </c>
      <c r="D132" s="184" t="s">
        <v>200</v>
      </c>
      <c r="E132" s="125">
        <v>0.7</v>
      </c>
      <c r="F132" s="130"/>
    </row>
    <row r="133" spans="1:6" ht="15.75">
      <c r="A133" s="131">
        <v>19</v>
      </c>
      <c r="B133" s="132" t="s">
        <v>268</v>
      </c>
      <c r="C133" s="155" t="s">
        <v>238</v>
      </c>
      <c r="D133" s="185" t="s">
        <v>156</v>
      </c>
      <c r="E133" s="125">
        <v>0.7</v>
      </c>
      <c r="F133" s="130"/>
    </row>
    <row r="134" spans="1:6" ht="15.75">
      <c r="A134" s="131">
        <v>20</v>
      </c>
      <c r="B134" s="132" t="s">
        <v>269</v>
      </c>
      <c r="C134" s="155" t="s">
        <v>238</v>
      </c>
      <c r="D134" s="185" t="s">
        <v>212</v>
      </c>
      <c r="E134" s="125">
        <v>1</v>
      </c>
      <c r="F134" s="130"/>
    </row>
    <row r="135" spans="1:6" ht="15.75">
      <c r="A135" s="131">
        <v>21</v>
      </c>
      <c r="B135" s="132" t="s">
        <v>270</v>
      </c>
      <c r="C135" s="155" t="s">
        <v>238</v>
      </c>
      <c r="D135" s="186" t="s">
        <v>151</v>
      </c>
      <c r="E135" s="125">
        <v>1</v>
      </c>
      <c r="F135" s="130"/>
    </row>
    <row r="136" spans="1:6" ht="31.5">
      <c r="A136" s="131">
        <v>22</v>
      </c>
      <c r="B136" s="132" t="s">
        <v>271</v>
      </c>
      <c r="C136" s="155" t="s">
        <v>238</v>
      </c>
      <c r="D136" s="183" t="s">
        <v>151</v>
      </c>
      <c r="E136" s="125">
        <v>1</v>
      </c>
      <c r="F136" s="130"/>
    </row>
    <row r="137" spans="1:6" ht="31.5">
      <c r="A137" s="131">
        <v>23</v>
      </c>
      <c r="B137" s="132" t="s">
        <v>272</v>
      </c>
      <c r="C137" s="155" t="s">
        <v>238</v>
      </c>
      <c r="D137" s="183" t="s">
        <v>123</v>
      </c>
      <c r="E137" s="125">
        <v>0.7</v>
      </c>
      <c r="F137" s="130"/>
    </row>
    <row r="138" spans="1:6" ht="31.5">
      <c r="A138" s="131">
        <v>24</v>
      </c>
      <c r="B138" s="132" t="s">
        <v>273</v>
      </c>
      <c r="C138" s="155" t="s">
        <v>238</v>
      </c>
      <c r="D138" s="187" t="s">
        <v>202</v>
      </c>
      <c r="E138" s="125">
        <v>0.6</v>
      </c>
      <c r="F138" s="130"/>
    </row>
    <row r="139" spans="1:6" ht="15.75">
      <c r="A139" s="131">
        <v>25</v>
      </c>
      <c r="B139" s="132" t="s">
        <v>274</v>
      </c>
      <c r="C139" s="155" t="s">
        <v>238</v>
      </c>
      <c r="D139" s="187" t="s">
        <v>202</v>
      </c>
      <c r="E139" s="125">
        <v>0.9</v>
      </c>
      <c r="F139" s="130"/>
    </row>
    <row r="140" spans="1:6" ht="31.5">
      <c r="A140" s="131">
        <v>26</v>
      </c>
      <c r="B140" s="132" t="s">
        <v>275</v>
      </c>
      <c r="C140" s="155" t="s">
        <v>238</v>
      </c>
      <c r="D140" s="185" t="s">
        <v>156</v>
      </c>
      <c r="E140" s="125">
        <v>0.5</v>
      </c>
      <c r="F140" s="130"/>
    </row>
    <row r="141" spans="1:6" ht="31.5">
      <c r="A141" s="131">
        <v>27</v>
      </c>
      <c r="B141" s="132" t="s">
        <v>276</v>
      </c>
      <c r="C141" s="155" t="s">
        <v>238</v>
      </c>
      <c r="D141" s="188" t="s">
        <v>253</v>
      </c>
      <c r="E141" s="125">
        <v>0.6</v>
      </c>
      <c r="F141" s="130"/>
    </row>
    <row r="142" spans="1:6" ht="22.5">
      <c r="A142" s="131">
        <v>28</v>
      </c>
      <c r="B142" s="132" t="s">
        <v>277</v>
      </c>
      <c r="C142" s="155" t="s">
        <v>238</v>
      </c>
      <c r="D142" s="188" t="s">
        <v>278</v>
      </c>
      <c r="E142" s="125">
        <v>0.5</v>
      </c>
      <c r="F142" s="130"/>
    </row>
    <row r="143" spans="1:6" ht="15.75">
      <c r="A143" s="131">
        <v>29</v>
      </c>
      <c r="B143" s="132" t="s">
        <v>279</v>
      </c>
      <c r="C143" s="155" t="s">
        <v>238</v>
      </c>
      <c r="D143" s="185" t="s">
        <v>156</v>
      </c>
      <c r="E143" s="125">
        <v>0.4</v>
      </c>
      <c r="F143" s="130"/>
    </row>
    <row r="144" spans="1:6" ht="15.75">
      <c r="A144" s="131">
        <v>30</v>
      </c>
      <c r="B144" s="132" t="s">
        <v>280</v>
      </c>
      <c r="C144" s="155" t="s">
        <v>238</v>
      </c>
      <c r="D144" s="189" t="s">
        <v>154</v>
      </c>
      <c r="E144" s="125">
        <v>0.5</v>
      </c>
      <c r="F144" s="130"/>
    </row>
    <row r="145" spans="1:6" ht="15.75">
      <c r="A145" s="131">
        <v>31</v>
      </c>
      <c r="B145" s="132" t="s">
        <v>281</v>
      </c>
      <c r="C145" s="155" t="s">
        <v>238</v>
      </c>
      <c r="D145" s="155" t="s">
        <v>151</v>
      </c>
      <c r="E145" s="125">
        <v>0.7</v>
      </c>
      <c r="F145" s="130"/>
    </row>
    <row r="146" spans="1:6" ht="31.5">
      <c r="A146" s="131">
        <v>32</v>
      </c>
      <c r="B146" s="132" t="s">
        <v>282</v>
      </c>
      <c r="C146" s="155" t="s">
        <v>238</v>
      </c>
      <c r="D146" s="155" t="s">
        <v>156</v>
      </c>
      <c r="E146" s="125">
        <v>0.7</v>
      </c>
      <c r="F146" s="130"/>
    </row>
    <row r="147" spans="1:6" ht="15.75">
      <c r="A147" s="131">
        <v>33</v>
      </c>
      <c r="B147" s="132" t="s">
        <v>379</v>
      </c>
      <c r="C147" s="155" t="s">
        <v>238</v>
      </c>
      <c r="D147" s="155" t="s">
        <v>154</v>
      </c>
      <c r="E147" s="125">
        <v>2</v>
      </c>
      <c r="F147" s="130"/>
    </row>
    <row r="148" spans="1:6" ht="31.5">
      <c r="A148" s="131">
        <v>34</v>
      </c>
      <c r="B148" s="132" t="s">
        <v>283</v>
      </c>
      <c r="C148" s="155" t="s">
        <v>238</v>
      </c>
      <c r="D148" s="155" t="s">
        <v>226</v>
      </c>
      <c r="E148" s="125">
        <v>1.5</v>
      </c>
      <c r="F148" s="130"/>
    </row>
    <row r="149" spans="1:6" ht="31.5">
      <c r="A149" s="131">
        <v>35</v>
      </c>
      <c r="B149" s="132" t="s">
        <v>284</v>
      </c>
      <c r="C149" s="155" t="s">
        <v>238</v>
      </c>
      <c r="D149" s="155" t="s">
        <v>226</v>
      </c>
      <c r="E149" s="125">
        <v>1.5</v>
      </c>
      <c r="F149" s="130"/>
    </row>
    <row r="150" spans="1:6" ht="15.75">
      <c r="A150" s="131">
        <v>36</v>
      </c>
      <c r="B150" s="132" t="s">
        <v>285</v>
      </c>
      <c r="C150" s="155" t="s">
        <v>238</v>
      </c>
      <c r="D150" s="155" t="s">
        <v>212</v>
      </c>
      <c r="E150" s="125">
        <v>4.9</v>
      </c>
      <c r="F150" s="130"/>
    </row>
    <row r="151" spans="1:6" ht="15.75">
      <c r="A151" s="131">
        <v>37</v>
      </c>
      <c r="B151" s="132" t="s">
        <v>286</v>
      </c>
      <c r="C151" s="155"/>
      <c r="D151" s="155"/>
      <c r="E151" s="125">
        <v>7</v>
      </c>
      <c r="F151" s="130"/>
    </row>
    <row r="152" spans="1:6" s="141" customFormat="1" ht="15.75">
      <c r="A152" s="131"/>
      <c r="B152" s="132"/>
      <c r="C152" s="155"/>
      <c r="D152" s="155"/>
      <c r="E152" s="125"/>
      <c r="F152" s="182"/>
    </row>
    <row r="153" spans="1:6" ht="15.75" hidden="1">
      <c r="A153" s="131"/>
      <c r="B153" s="190" t="s">
        <v>287</v>
      </c>
      <c r="C153" s="191"/>
      <c r="D153" s="192"/>
      <c r="E153" s="193">
        <v>493</v>
      </c>
      <c r="F153" s="194"/>
    </row>
    <row r="154" spans="1:6" ht="28.5">
      <c r="A154" s="110" t="s">
        <v>288</v>
      </c>
      <c r="B154" s="127" t="s">
        <v>289</v>
      </c>
      <c r="C154" s="128"/>
      <c r="D154" s="160"/>
      <c r="E154" s="129">
        <v>299.5</v>
      </c>
      <c r="F154" s="130"/>
    </row>
    <row r="155" spans="1:6" ht="15.75">
      <c r="A155" s="110" t="s">
        <v>67</v>
      </c>
      <c r="B155" s="195" t="s">
        <v>290</v>
      </c>
      <c r="C155" s="168"/>
      <c r="D155" s="169"/>
      <c r="E155" s="170">
        <v>175</v>
      </c>
      <c r="F155" s="130"/>
    </row>
    <row r="156" spans="1:6" ht="36">
      <c r="A156" s="131">
        <v>1</v>
      </c>
      <c r="B156" s="132" t="s">
        <v>291</v>
      </c>
      <c r="C156" s="124" t="s">
        <v>292</v>
      </c>
      <c r="D156" s="155" t="s">
        <v>292</v>
      </c>
      <c r="E156" s="125">
        <v>110</v>
      </c>
      <c r="F156" s="133" t="s">
        <v>116</v>
      </c>
    </row>
    <row r="157" spans="1:6" ht="31.5">
      <c r="A157" s="131">
        <v>2</v>
      </c>
      <c r="B157" s="132" t="s">
        <v>293</v>
      </c>
      <c r="C157" s="124"/>
      <c r="D157" s="155"/>
      <c r="E157" s="125">
        <v>25</v>
      </c>
      <c r="F157" s="130"/>
    </row>
    <row r="158" spans="1:6" ht="36">
      <c r="A158" s="131"/>
      <c r="B158" s="196" t="s">
        <v>294</v>
      </c>
      <c r="C158" s="124" t="s">
        <v>292</v>
      </c>
      <c r="D158" s="155"/>
      <c r="E158" s="125"/>
      <c r="F158" s="133" t="s">
        <v>116</v>
      </c>
    </row>
    <row r="159" spans="1:6" ht="15.75">
      <c r="A159" s="131"/>
      <c r="B159" s="196" t="s">
        <v>295</v>
      </c>
      <c r="C159" s="124" t="s">
        <v>296</v>
      </c>
      <c r="D159" s="155"/>
      <c r="E159" s="125"/>
      <c r="F159" s="130"/>
    </row>
    <row r="160" spans="1:6" ht="36">
      <c r="A160" s="131">
        <v>3</v>
      </c>
      <c r="B160" s="132" t="s">
        <v>297</v>
      </c>
      <c r="C160" s="124" t="s">
        <v>292</v>
      </c>
      <c r="D160" s="155" t="s">
        <v>292</v>
      </c>
      <c r="E160" s="125">
        <v>10</v>
      </c>
      <c r="F160" s="133" t="s">
        <v>116</v>
      </c>
    </row>
    <row r="161" spans="1:6" ht="15.75">
      <c r="A161" s="131">
        <v>4</v>
      </c>
      <c r="B161" s="132" t="s">
        <v>298</v>
      </c>
      <c r="C161" s="124" t="s">
        <v>296</v>
      </c>
      <c r="D161" s="155" t="s">
        <v>292</v>
      </c>
      <c r="E161" s="125">
        <v>30</v>
      </c>
      <c r="F161" s="130"/>
    </row>
    <row r="162" spans="1:6" ht="15.75">
      <c r="A162" s="110" t="s">
        <v>96</v>
      </c>
      <c r="B162" s="195" t="s">
        <v>299</v>
      </c>
      <c r="C162" s="168"/>
      <c r="D162" s="169"/>
      <c r="E162" s="170">
        <v>124.5</v>
      </c>
      <c r="F162" s="130"/>
    </row>
    <row r="163" spans="1:6" ht="15.75">
      <c r="A163" s="110"/>
      <c r="B163" s="197" t="s">
        <v>117</v>
      </c>
      <c r="C163" s="135"/>
      <c r="D163" s="165"/>
      <c r="E163" s="139"/>
      <c r="F163" s="130"/>
    </row>
    <row r="164" spans="1:6" ht="15.75">
      <c r="A164" s="131">
        <v>1</v>
      </c>
      <c r="B164" s="132" t="s">
        <v>300</v>
      </c>
      <c r="C164" s="124" t="s">
        <v>127</v>
      </c>
      <c r="D164" s="155" t="s">
        <v>125</v>
      </c>
      <c r="E164" s="125">
        <v>9</v>
      </c>
      <c r="F164" s="130"/>
    </row>
    <row r="165" spans="1:6" ht="15.75">
      <c r="A165" s="131">
        <v>2</v>
      </c>
      <c r="B165" s="132" t="s">
        <v>301</v>
      </c>
      <c r="C165" s="124" t="s">
        <v>127</v>
      </c>
      <c r="D165" s="155" t="s">
        <v>125</v>
      </c>
      <c r="E165" s="125">
        <v>6</v>
      </c>
      <c r="F165" s="130"/>
    </row>
    <row r="166" spans="1:6" ht="15.75">
      <c r="A166" s="131">
        <v>3</v>
      </c>
      <c r="B166" s="132" t="s">
        <v>302</v>
      </c>
      <c r="C166" s="124" t="s">
        <v>127</v>
      </c>
      <c r="D166" s="155" t="s">
        <v>212</v>
      </c>
      <c r="E166" s="125">
        <v>3</v>
      </c>
      <c r="F166" s="130"/>
    </row>
    <row r="167" spans="1:6" ht="15.75">
      <c r="A167" s="131">
        <v>4</v>
      </c>
      <c r="B167" s="132" t="s">
        <v>303</v>
      </c>
      <c r="C167" s="124" t="s">
        <v>127</v>
      </c>
      <c r="D167" s="155" t="s">
        <v>223</v>
      </c>
      <c r="E167" s="125">
        <v>7</v>
      </c>
      <c r="F167" s="130"/>
    </row>
    <row r="168" spans="1:6" ht="15.75">
      <c r="A168" s="131">
        <v>5</v>
      </c>
      <c r="B168" s="132" t="s">
        <v>304</v>
      </c>
      <c r="C168" s="124" t="s">
        <v>127</v>
      </c>
      <c r="D168" s="155" t="s">
        <v>125</v>
      </c>
      <c r="E168" s="125">
        <v>8</v>
      </c>
      <c r="F168" s="130"/>
    </row>
    <row r="169" spans="1:6" ht="15.75">
      <c r="A169" s="131">
        <v>6</v>
      </c>
      <c r="B169" s="132" t="s">
        <v>305</v>
      </c>
      <c r="C169" s="124" t="s">
        <v>127</v>
      </c>
      <c r="D169" s="155" t="s">
        <v>125</v>
      </c>
      <c r="E169" s="125">
        <v>8</v>
      </c>
      <c r="F169" s="130"/>
    </row>
    <row r="170" spans="1:6" s="199" customFormat="1" ht="25.5">
      <c r="A170" s="131">
        <v>7</v>
      </c>
      <c r="B170" s="132" t="s">
        <v>306</v>
      </c>
      <c r="C170" s="124" t="s">
        <v>199</v>
      </c>
      <c r="D170" s="155" t="s">
        <v>146</v>
      </c>
      <c r="E170" s="125">
        <v>8</v>
      </c>
      <c r="F170" s="198"/>
    </row>
    <row r="171" spans="1:6" s="199" customFormat="1" ht="25.5">
      <c r="A171" s="131">
        <v>8</v>
      </c>
      <c r="B171" s="132" t="s">
        <v>307</v>
      </c>
      <c r="C171" s="124" t="s">
        <v>122</v>
      </c>
      <c r="D171" s="155" t="s">
        <v>123</v>
      </c>
      <c r="E171" s="125">
        <v>8</v>
      </c>
      <c r="F171" s="198"/>
    </row>
    <row r="172" spans="1:6" s="199" customFormat="1" ht="15.75">
      <c r="A172" s="131">
        <v>9</v>
      </c>
      <c r="B172" s="132" t="s">
        <v>308</v>
      </c>
      <c r="C172" s="124" t="s">
        <v>127</v>
      </c>
      <c r="D172" s="155" t="s">
        <v>154</v>
      </c>
      <c r="E172" s="125">
        <v>5</v>
      </c>
      <c r="F172" s="198"/>
    </row>
    <row r="173" spans="1:6" s="201" customFormat="1" ht="15.75">
      <c r="A173" s="131">
        <v>10</v>
      </c>
      <c r="B173" s="132" t="s">
        <v>309</v>
      </c>
      <c r="C173" s="124" t="s">
        <v>201</v>
      </c>
      <c r="D173" s="155" t="s">
        <v>200</v>
      </c>
      <c r="E173" s="125">
        <v>8</v>
      </c>
      <c r="F173" s="200"/>
    </row>
    <row r="174" spans="1:6" s="201" customFormat="1" ht="31.5">
      <c r="A174" s="131">
        <v>11</v>
      </c>
      <c r="B174" s="132" t="s">
        <v>310</v>
      </c>
      <c r="C174" s="124" t="s">
        <v>127</v>
      </c>
      <c r="D174" s="155" t="s">
        <v>125</v>
      </c>
      <c r="E174" s="125">
        <v>4</v>
      </c>
      <c r="F174" s="200"/>
    </row>
    <row r="175" spans="1:6" s="201" customFormat="1" ht="22.5">
      <c r="A175" s="131">
        <v>12</v>
      </c>
      <c r="B175" s="132" t="s">
        <v>311</v>
      </c>
      <c r="C175" s="155" t="s">
        <v>312</v>
      </c>
      <c r="D175" s="155" t="s">
        <v>148</v>
      </c>
      <c r="E175" s="125">
        <v>8</v>
      </c>
      <c r="F175" s="200"/>
    </row>
    <row r="176" spans="1:6" s="201" customFormat="1" ht="22.5">
      <c r="A176" s="131">
        <v>13</v>
      </c>
      <c r="B176" s="132" t="s">
        <v>313</v>
      </c>
      <c r="C176" s="155" t="s">
        <v>314</v>
      </c>
      <c r="D176" s="155" t="s">
        <v>226</v>
      </c>
      <c r="E176" s="125">
        <v>8</v>
      </c>
      <c r="F176" s="200"/>
    </row>
    <row r="177" spans="1:6" s="201" customFormat="1" ht="15.75">
      <c r="A177" s="131">
        <v>14</v>
      </c>
      <c r="B177" s="132" t="s">
        <v>315</v>
      </c>
      <c r="C177" s="124" t="s">
        <v>127</v>
      </c>
      <c r="D177" s="155" t="s">
        <v>202</v>
      </c>
      <c r="E177" s="125">
        <v>2.5</v>
      </c>
      <c r="F177" s="200"/>
    </row>
    <row r="178" spans="1:6" s="201" customFormat="1" ht="15.75">
      <c r="A178" s="131"/>
      <c r="B178" s="134" t="s">
        <v>316</v>
      </c>
      <c r="C178" s="124"/>
      <c r="D178" s="155"/>
      <c r="E178" s="125"/>
      <c r="F178" s="200"/>
    </row>
    <row r="179" spans="1:6" s="201" customFormat="1" ht="36.75" customHeight="1">
      <c r="A179" s="131">
        <v>15</v>
      </c>
      <c r="B179" s="143" t="s">
        <v>317</v>
      </c>
      <c r="C179" s="147" t="s">
        <v>318</v>
      </c>
      <c r="D179" s="154" t="s">
        <v>125</v>
      </c>
      <c r="E179" s="125">
        <v>6</v>
      </c>
      <c r="F179" s="200"/>
    </row>
    <row r="180" spans="1:6" s="201" customFormat="1" ht="15.75">
      <c r="A180" s="131">
        <v>16</v>
      </c>
      <c r="B180" s="143" t="s">
        <v>319</v>
      </c>
      <c r="C180" s="153" t="s">
        <v>127</v>
      </c>
      <c r="D180" s="154" t="s">
        <v>223</v>
      </c>
      <c r="E180" s="125">
        <v>5</v>
      </c>
      <c r="F180" s="200"/>
    </row>
    <row r="181" spans="1:6" s="201" customFormat="1" ht="15.75">
      <c r="A181" s="131">
        <v>17</v>
      </c>
      <c r="B181" s="143" t="s">
        <v>320</v>
      </c>
      <c r="C181" s="153" t="s">
        <v>127</v>
      </c>
      <c r="D181" s="154" t="s">
        <v>125</v>
      </c>
      <c r="E181" s="125">
        <v>8</v>
      </c>
      <c r="F181" s="200"/>
    </row>
    <row r="182" spans="1:6" s="201" customFormat="1" ht="31.5">
      <c r="A182" s="131">
        <v>18</v>
      </c>
      <c r="B182" s="143" t="s">
        <v>321</v>
      </c>
      <c r="C182" s="153" t="s">
        <v>204</v>
      </c>
      <c r="D182" s="154" t="s">
        <v>156</v>
      </c>
      <c r="E182" s="125">
        <v>5</v>
      </c>
      <c r="F182" s="200"/>
    </row>
    <row r="183" spans="1:6" ht="25.5">
      <c r="A183" s="131">
        <v>19</v>
      </c>
      <c r="B183" s="143" t="s">
        <v>322</v>
      </c>
      <c r="C183" s="153" t="s">
        <v>137</v>
      </c>
      <c r="D183" s="154" t="s">
        <v>138</v>
      </c>
      <c r="E183" s="125">
        <v>5</v>
      </c>
      <c r="F183" s="145"/>
    </row>
    <row r="184" spans="1:6" ht="15.75">
      <c r="A184" s="131">
        <v>20</v>
      </c>
      <c r="B184" s="143" t="s">
        <v>323</v>
      </c>
      <c r="C184" s="124" t="s">
        <v>296</v>
      </c>
      <c r="D184" s="154"/>
      <c r="E184" s="125">
        <v>3</v>
      </c>
      <c r="F184" s="145"/>
    </row>
    <row r="185" spans="1:6" ht="15.75">
      <c r="A185" s="131"/>
      <c r="B185" s="132"/>
      <c r="C185" s="157"/>
      <c r="D185" s="158"/>
      <c r="E185" s="125"/>
      <c r="F185" s="145"/>
    </row>
    <row r="186" spans="1:6" ht="28.5">
      <c r="A186" s="110" t="s">
        <v>324</v>
      </c>
      <c r="B186" s="127" t="s">
        <v>325</v>
      </c>
      <c r="C186" s="128"/>
      <c r="D186" s="160"/>
      <c r="E186" s="129">
        <v>71</v>
      </c>
      <c r="F186" s="145"/>
    </row>
    <row r="187" spans="1:6" ht="15.75">
      <c r="A187" s="110"/>
      <c r="B187" s="134" t="s">
        <v>117</v>
      </c>
      <c r="C187" s="135"/>
      <c r="D187" s="165"/>
      <c r="E187" s="139"/>
      <c r="F187" s="145"/>
    </row>
    <row r="188" spans="1:6" ht="15.75">
      <c r="A188" s="131">
        <v>1</v>
      </c>
      <c r="B188" s="132" t="s">
        <v>326</v>
      </c>
      <c r="C188" s="124" t="s">
        <v>127</v>
      </c>
      <c r="D188" s="155" t="s">
        <v>125</v>
      </c>
      <c r="E188" s="202">
        <v>2</v>
      </c>
      <c r="F188" s="145"/>
    </row>
    <row r="189" spans="1:6" ht="15.75">
      <c r="A189" s="131">
        <v>2</v>
      </c>
      <c r="B189" s="132" t="s">
        <v>327</v>
      </c>
      <c r="C189" s="124" t="s">
        <v>127</v>
      </c>
      <c r="D189" s="155" t="s">
        <v>148</v>
      </c>
      <c r="E189" s="202">
        <v>2</v>
      </c>
      <c r="F189" s="145"/>
    </row>
    <row r="190" spans="1:6" ht="15.75">
      <c r="A190" s="131">
        <v>3</v>
      </c>
      <c r="B190" s="132" t="s">
        <v>328</v>
      </c>
      <c r="C190" s="124" t="s">
        <v>127</v>
      </c>
      <c r="D190" s="155" t="s">
        <v>146</v>
      </c>
      <c r="E190" s="202">
        <v>9</v>
      </c>
      <c r="F190" s="145"/>
    </row>
    <row r="191" spans="1:6" ht="15.75">
      <c r="A191" s="131">
        <v>4</v>
      </c>
      <c r="B191" s="132" t="s">
        <v>329</v>
      </c>
      <c r="C191" s="124" t="s">
        <v>127</v>
      </c>
      <c r="D191" s="155" t="s">
        <v>200</v>
      </c>
      <c r="E191" s="202">
        <v>9</v>
      </c>
      <c r="F191" s="145"/>
    </row>
    <row r="192" spans="1:6" ht="15.75">
      <c r="A192" s="131">
        <v>5</v>
      </c>
      <c r="B192" s="132" t="s">
        <v>330</v>
      </c>
      <c r="C192" s="124" t="s">
        <v>127</v>
      </c>
      <c r="D192" s="155" t="s">
        <v>120</v>
      </c>
      <c r="E192" s="202">
        <v>7</v>
      </c>
      <c r="F192" s="145"/>
    </row>
    <row r="193" spans="1:6" ht="15.75">
      <c r="A193" s="131">
        <v>6</v>
      </c>
      <c r="B193" s="132" t="s">
        <v>331</v>
      </c>
      <c r="C193" s="124" t="s">
        <v>127</v>
      </c>
      <c r="D193" s="155" t="s">
        <v>226</v>
      </c>
      <c r="E193" s="202">
        <v>7</v>
      </c>
      <c r="F193" s="145"/>
    </row>
    <row r="194" spans="1:6" ht="25.5">
      <c r="A194" s="131">
        <v>7</v>
      </c>
      <c r="B194" s="143" t="s">
        <v>332</v>
      </c>
      <c r="C194" s="124" t="s">
        <v>205</v>
      </c>
      <c r="D194" s="154" t="s">
        <v>151</v>
      </c>
      <c r="E194" s="202">
        <v>5</v>
      </c>
      <c r="F194" s="145"/>
    </row>
    <row r="195" spans="1:6" ht="25.5">
      <c r="A195" s="131">
        <v>8</v>
      </c>
      <c r="B195" s="132" t="s">
        <v>333</v>
      </c>
      <c r="C195" s="124" t="s">
        <v>204</v>
      </c>
      <c r="D195" s="155" t="s">
        <v>156</v>
      </c>
      <c r="E195" s="202">
        <v>5</v>
      </c>
      <c r="F195" s="145"/>
    </row>
    <row r="196" spans="1:6" ht="15.75">
      <c r="A196" s="131">
        <v>9</v>
      </c>
      <c r="B196" s="143" t="s">
        <v>323</v>
      </c>
      <c r="C196" s="124" t="s">
        <v>182</v>
      </c>
      <c r="D196" s="154"/>
      <c r="E196" s="202">
        <v>3</v>
      </c>
      <c r="F196" s="145"/>
    </row>
    <row r="197" spans="1:6" ht="15.75">
      <c r="A197" s="131"/>
      <c r="B197" s="134" t="s">
        <v>316</v>
      </c>
      <c r="C197" s="124"/>
      <c r="D197" s="155"/>
      <c r="E197" s="202"/>
      <c r="F197" s="145"/>
    </row>
    <row r="198" spans="1:6" ht="15.75">
      <c r="A198" s="131">
        <v>1</v>
      </c>
      <c r="B198" s="132" t="s">
        <v>334</v>
      </c>
      <c r="C198" s="203" t="s">
        <v>182</v>
      </c>
      <c r="D198" s="155" t="s">
        <v>125</v>
      </c>
      <c r="E198" s="202">
        <v>5</v>
      </c>
      <c r="F198" s="145"/>
    </row>
    <row r="199" spans="1:6" ht="15.75">
      <c r="A199" s="146">
        <v>2</v>
      </c>
      <c r="B199" s="143" t="s">
        <v>335</v>
      </c>
      <c r="C199" s="204" t="s">
        <v>127</v>
      </c>
      <c r="D199" s="154" t="s">
        <v>223</v>
      </c>
      <c r="E199" s="202">
        <v>6</v>
      </c>
      <c r="F199" s="145"/>
    </row>
    <row r="200" spans="1:6" ht="31.5">
      <c r="A200" s="146"/>
      <c r="B200" s="143" t="s">
        <v>336</v>
      </c>
      <c r="C200" s="204" t="s">
        <v>127</v>
      </c>
      <c r="D200" s="154" t="s">
        <v>123</v>
      </c>
      <c r="E200" s="202">
        <v>4</v>
      </c>
      <c r="F200" s="145"/>
    </row>
    <row r="201" spans="1:6" ht="15.75">
      <c r="A201" s="131">
        <v>3</v>
      </c>
      <c r="B201" s="143" t="s">
        <v>337</v>
      </c>
      <c r="C201" s="204" t="s">
        <v>182</v>
      </c>
      <c r="D201" s="154"/>
      <c r="E201" s="202">
        <v>7</v>
      </c>
      <c r="F201" s="145"/>
    </row>
    <row r="202" spans="1:6" ht="15.75">
      <c r="A202" s="131"/>
      <c r="B202" s="132"/>
      <c r="C202" s="124"/>
      <c r="D202" s="155"/>
      <c r="E202" s="202"/>
      <c r="F202" s="145"/>
    </row>
    <row r="203" spans="1:6" ht="28.5">
      <c r="A203" s="110" t="s">
        <v>338</v>
      </c>
      <c r="B203" s="127" t="s">
        <v>339</v>
      </c>
      <c r="C203" s="128"/>
      <c r="D203" s="160"/>
      <c r="E203" s="129">
        <v>54.5</v>
      </c>
      <c r="F203" s="145"/>
    </row>
    <row r="204" spans="1:6" ht="15.75">
      <c r="A204" s="110"/>
      <c r="B204" s="134" t="s">
        <v>117</v>
      </c>
      <c r="C204" s="135"/>
      <c r="D204" s="165"/>
      <c r="E204" s="139"/>
      <c r="F204" s="145"/>
    </row>
    <row r="205" spans="1:6" ht="31.5">
      <c r="A205" s="131">
        <v>1</v>
      </c>
      <c r="B205" s="132" t="s">
        <v>340</v>
      </c>
      <c r="C205" s="124" t="s">
        <v>127</v>
      </c>
      <c r="D205" s="155" t="s">
        <v>125</v>
      </c>
      <c r="E205" s="202">
        <v>12</v>
      </c>
      <c r="F205" s="145"/>
    </row>
    <row r="206" spans="1:6" ht="31.5">
      <c r="A206" s="131">
        <v>2</v>
      </c>
      <c r="B206" s="132" t="s">
        <v>341</v>
      </c>
      <c r="C206" s="124" t="s">
        <v>127</v>
      </c>
      <c r="D206" s="155" t="s">
        <v>148</v>
      </c>
      <c r="E206" s="202">
        <v>4</v>
      </c>
      <c r="F206" s="145"/>
    </row>
    <row r="207" spans="1:6" ht="15.75">
      <c r="A207" s="131">
        <v>3</v>
      </c>
      <c r="B207" s="132" t="s">
        <v>342</v>
      </c>
      <c r="C207" s="124" t="s">
        <v>127</v>
      </c>
      <c r="D207" s="155" t="s">
        <v>146</v>
      </c>
      <c r="E207" s="202">
        <v>10.5</v>
      </c>
      <c r="F207" s="145"/>
    </row>
    <row r="208" spans="1:6" ht="31.5">
      <c r="A208" s="131">
        <v>4</v>
      </c>
      <c r="B208" s="132" t="s">
        <v>343</v>
      </c>
      <c r="C208" s="124" t="s">
        <v>127</v>
      </c>
      <c r="D208" s="155" t="s">
        <v>125</v>
      </c>
      <c r="E208" s="202">
        <v>7</v>
      </c>
      <c r="F208" s="145"/>
    </row>
    <row r="209" spans="1:6" ht="31.5">
      <c r="A209" s="131">
        <v>5</v>
      </c>
      <c r="B209" s="132" t="s">
        <v>344</v>
      </c>
      <c r="C209" s="124" t="s">
        <v>127</v>
      </c>
      <c r="D209" s="155" t="s">
        <v>200</v>
      </c>
      <c r="E209" s="202">
        <v>4</v>
      </c>
      <c r="F209" s="145"/>
    </row>
    <row r="210" spans="1:6" ht="38.25" customHeight="1">
      <c r="A210" s="131">
        <v>6</v>
      </c>
      <c r="B210" s="132" t="s">
        <v>345</v>
      </c>
      <c r="C210" s="124" t="s">
        <v>204</v>
      </c>
      <c r="D210" s="155" t="s">
        <v>156</v>
      </c>
      <c r="E210" s="202">
        <v>3</v>
      </c>
      <c r="F210" s="133"/>
    </row>
    <row r="211" spans="1:6" ht="25.5">
      <c r="A211" s="131">
        <v>7</v>
      </c>
      <c r="B211" s="132" t="s">
        <v>346</v>
      </c>
      <c r="C211" s="124" t="s">
        <v>347</v>
      </c>
      <c r="D211" s="155" t="s">
        <v>154</v>
      </c>
      <c r="E211" s="202">
        <v>3</v>
      </c>
      <c r="F211" s="145"/>
    </row>
    <row r="212" spans="1:6" ht="36">
      <c r="A212" s="131">
        <v>8</v>
      </c>
      <c r="B212" s="132" t="s">
        <v>348</v>
      </c>
      <c r="C212" s="124" t="s">
        <v>349</v>
      </c>
      <c r="D212" s="155" t="s">
        <v>212</v>
      </c>
      <c r="E212" s="202">
        <v>2</v>
      </c>
      <c r="F212" s="133" t="s">
        <v>350</v>
      </c>
    </row>
    <row r="213" spans="1:6" ht="15.75">
      <c r="A213" s="131"/>
      <c r="B213" s="134" t="s">
        <v>316</v>
      </c>
      <c r="C213" s="124"/>
      <c r="D213" s="155"/>
      <c r="E213" s="202">
        <v>0</v>
      </c>
      <c r="F213" s="145"/>
    </row>
    <row r="214" spans="1:6" ht="31.5">
      <c r="A214" s="146">
        <v>9</v>
      </c>
      <c r="B214" s="132" t="s">
        <v>351</v>
      </c>
      <c r="C214" s="203" t="s">
        <v>119</v>
      </c>
      <c r="D214" s="154" t="s">
        <v>120</v>
      </c>
      <c r="E214" s="202">
        <v>3</v>
      </c>
      <c r="F214" s="145"/>
    </row>
    <row r="215" spans="1:6" ht="39" customHeight="1">
      <c r="A215" s="146">
        <v>10</v>
      </c>
      <c r="B215" s="132" t="s">
        <v>352</v>
      </c>
      <c r="C215" s="147" t="s">
        <v>353</v>
      </c>
      <c r="D215" s="154" t="s">
        <v>138</v>
      </c>
      <c r="E215" s="202">
        <v>2</v>
      </c>
      <c r="F215" s="133" t="s">
        <v>350</v>
      </c>
    </row>
    <row r="216" spans="1:6" ht="39" customHeight="1">
      <c r="A216" s="146">
        <v>11</v>
      </c>
      <c r="B216" s="132" t="s">
        <v>354</v>
      </c>
      <c r="C216" s="147" t="s">
        <v>355</v>
      </c>
      <c r="D216" s="154" t="s">
        <v>146</v>
      </c>
      <c r="E216" s="202">
        <v>2</v>
      </c>
      <c r="F216" s="133" t="s">
        <v>350</v>
      </c>
    </row>
    <row r="217" spans="1:6" ht="39" customHeight="1">
      <c r="A217" s="146">
        <v>12</v>
      </c>
      <c r="B217" s="132" t="s">
        <v>356</v>
      </c>
      <c r="C217" s="147" t="s">
        <v>357</v>
      </c>
      <c r="D217" s="154" t="s">
        <v>202</v>
      </c>
      <c r="E217" s="202">
        <v>2</v>
      </c>
      <c r="F217" s="133" t="s">
        <v>350</v>
      </c>
    </row>
    <row r="218" spans="1:6" ht="11.25" customHeight="1">
      <c r="A218" s="131"/>
      <c r="B218" s="132"/>
      <c r="C218" s="124"/>
      <c r="D218" s="155"/>
      <c r="E218" s="125"/>
      <c r="F218" s="145"/>
    </row>
    <row r="219" spans="1:6" ht="31.5">
      <c r="A219" s="110" t="s">
        <v>358</v>
      </c>
      <c r="B219" s="127" t="s">
        <v>359</v>
      </c>
      <c r="C219" s="128"/>
      <c r="D219" s="160"/>
      <c r="E219" s="205">
        <v>19</v>
      </c>
      <c r="F219" s="145"/>
    </row>
    <row r="220" spans="1:6" ht="15.75">
      <c r="A220" s="110"/>
      <c r="B220" s="164" t="s">
        <v>117</v>
      </c>
      <c r="C220" s="135"/>
      <c r="D220" s="165"/>
      <c r="E220" s="202"/>
      <c r="F220" s="145"/>
    </row>
    <row r="221" spans="1:6" ht="15.75">
      <c r="A221" s="131">
        <v>1</v>
      </c>
      <c r="B221" s="132" t="s">
        <v>360</v>
      </c>
      <c r="C221" s="124" t="s">
        <v>127</v>
      </c>
      <c r="D221" s="155" t="s">
        <v>125</v>
      </c>
      <c r="E221" s="202">
        <v>5</v>
      </c>
      <c r="F221" s="145"/>
    </row>
    <row r="222" spans="1:6" ht="15.75">
      <c r="A222" s="131">
        <v>2</v>
      </c>
      <c r="B222" s="132" t="s">
        <v>361</v>
      </c>
      <c r="C222" s="124" t="s">
        <v>362</v>
      </c>
      <c r="D222" s="155" t="s">
        <v>115</v>
      </c>
      <c r="E222" s="202">
        <v>1</v>
      </c>
      <c r="F222" s="145"/>
    </row>
    <row r="223" spans="1:6" ht="31.5">
      <c r="A223" s="131">
        <v>3</v>
      </c>
      <c r="B223" s="132" t="s">
        <v>363</v>
      </c>
      <c r="C223" s="124" t="s">
        <v>362</v>
      </c>
      <c r="D223" s="155" t="s">
        <v>148</v>
      </c>
      <c r="E223" s="202">
        <v>1</v>
      </c>
      <c r="F223" s="145"/>
    </row>
    <row r="224" spans="1:6" ht="33.75">
      <c r="A224" s="131">
        <v>4</v>
      </c>
      <c r="B224" s="143" t="s">
        <v>364</v>
      </c>
      <c r="C224" s="154" t="s">
        <v>365</v>
      </c>
      <c r="D224" s="154" t="s">
        <v>148</v>
      </c>
      <c r="E224" s="202">
        <v>7</v>
      </c>
      <c r="F224" s="145"/>
    </row>
    <row r="225" spans="1:6" ht="31.5">
      <c r="A225" s="131">
        <v>5</v>
      </c>
      <c r="B225" s="143" t="s">
        <v>366</v>
      </c>
      <c r="C225" s="147" t="s">
        <v>238</v>
      </c>
      <c r="D225" s="154" t="s">
        <v>125</v>
      </c>
      <c r="E225" s="202">
        <v>5</v>
      </c>
      <c r="F225" s="145"/>
    </row>
    <row r="226" spans="1:6" ht="15.75">
      <c r="A226" s="131"/>
      <c r="B226" s="132"/>
      <c r="C226" s="124"/>
      <c r="D226" s="155"/>
      <c r="E226" s="125"/>
      <c r="F226" s="145"/>
    </row>
    <row r="227" spans="1:6" ht="42.75">
      <c r="A227" s="206" t="s">
        <v>367</v>
      </c>
      <c r="B227" s="127" t="s">
        <v>368</v>
      </c>
      <c r="C227" s="128"/>
      <c r="D227" s="160"/>
      <c r="E227" s="129">
        <v>49</v>
      </c>
      <c r="F227" s="145"/>
    </row>
    <row r="228" spans="1:6" ht="36">
      <c r="A228" s="206" t="s">
        <v>67</v>
      </c>
      <c r="B228" s="132" t="s">
        <v>369</v>
      </c>
      <c r="C228" s="124" t="s">
        <v>292</v>
      </c>
      <c r="D228" s="155"/>
      <c r="E228" s="125">
        <v>12</v>
      </c>
      <c r="F228" s="133" t="s">
        <v>350</v>
      </c>
    </row>
    <row r="229" spans="1:6" ht="15.75">
      <c r="A229" s="206" t="s">
        <v>96</v>
      </c>
      <c r="B229" s="132" t="s">
        <v>299</v>
      </c>
      <c r="C229" s="135"/>
      <c r="D229" s="165"/>
      <c r="E229" s="125">
        <v>37</v>
      </c>
      <c r="F229" s="145"/>
    </row>
    <row r="230" spans="1:6" ht="15.75">
      <c r="A230" s="207"/>
      <c r="B230" s="179" t="s">
        <v>370</v>
      </c>
      <c r="C230" s="124"/>
      <c r="D230" s="155"/>
      <c r="E230" s="202"/>
      <c r="F230" s="145"/>
    </row>
    <row r="231" spans="1:6" ht="15.75">
      <c r="A231" s="208"/>
      <c r="B231" s="179" t="s">
        <v>371</v>
      </c>
      <c r="C231" s="124"/>
      <c r="D231" s="155"/>
      <c r="E231" s="202"/>
      <c r="F231" s="145"/>
    </row>
    <row r="232" spans="1:6" ht="36" customHeight="1">
      <c r="A232" s="208">
        <v>1</v>
      </c>
      <c r="B232" s="132" t="s">
        <v>372</v>
      </c>
      <c r="C232" s="124" t="s">
        <v>373</v>
      </c>
      <c r="D232" s="155" t="s">
        <v>154</v>
      </c>
      <c r="E232" s="202">
        <v>8</v>
      </c>
      <c r="F232" s="145"/>
    </row>
    <row r="233" spans="1:6" ht="15.75">
      <c r="A233" s="208">
        <v>2</v>
      </c>
      <c r="B233" s="132" t="s">
        <v>374</v>
      </c>
      <c r="C233" s="124" t="s">
        <v>373</v>
      </c>
      <c r="D233" s="155" t="s">
        <v>202</v>
      </c>
      <c r="E233" s="202">
        <v>7</v>
      </c>
      <c r="F233" s="145"/>
    </row>
    <row r="234" spans="1:6" ht="15.75">
      <c r="A234" s="208">
        <v>3</v>
      </c>
      <c r="B234" s="132" t="s">
        <v>375</v>
      </c>
      <c r="C234" s="124" t="s">
        <v>373</v>
      </c>
      <c r="D234" s="155" t="s">
        <v>125</v>
      </c>
      <c r="E234" s="202">
        <v>13</v>
      </c>
      <c r="F234" s="145"/>
    </row>
    <row r="235" spans="1:6" ht="34.5" customHeight="1">
      <c r="A235" s="208">
        <v>4</v>
      </c>
      <c r="B235" s="132" t="s">
        <v>376</v>
      </c>
      <c r="C235" s="124" t="s">
        <v>373</v>
      </c>
      <c r="D235" s="155" t="s">
        <v>120</v>
      </c>
      <c r="E235" s="202">
        <v>7</v>
      </c>
      <c r="F235" s="145"/>
    </row>
    <row r="236" spans="1:6" ht="16.5" thickBot="1">
      <c r="A236" s="209">
        <v>5</v>
      </c>
      <c r="B236" s="210" t="s">
        <v>377</v>
      </c>
      <c r="C236" s="211" t="s">
        <v>373</v>
      </c>
      <c r="D236" s="212" t="s">
        <v>125</v>
      </c>
      <c r="E236" s="213">
        <v>2</v>
      </c>
      <c r="F236" s="214"/>
    </row>
    <row r="237" ht="15.75"/>
    <row r="238" spans="1:6" ht="31.5" customHeight="1">
      <c r="A238" s="494" t="s">
        <v>378</v>
      </c>
      <c r="B238" s="495"/>
      <c r="C238" s="495"/>
      <c r="D238" s="495"/>
      <c r="E238" s="495"/>
      <c r="F238" s="495"/>
    </row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</sheetData>
  <mergeCells count="12">
    <mergeCell ref="A2:F2"/>
    <mergeCell ref="A3:F3"/>
    <mergeCell ref="A4:F4"/>
    <mergeCell ref="A5:F5"/>
    <mergeCell ref="E8:E10"/>
    <mergeCell ref="F8:F10"/>
    <mergeCell ref="A238:F238"/>
    <mergeCell ref="E6:F6"/>
    <mergeCell ref="A8:A10"/>
    <mergeCell ref="B8:B10"/>
    <mergeCell ref="C8:C10"/>
    <mergeCell ref="D8:D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9">
      <selection activeCell="D17" sqref="D17"/>
    </sheetView>
  </sheetViews>
  <sheetFormatPr defaultColWidth="9.140625" defaultRowHeight="12.75"/>
  <cols>
    <col min="1" max="1" width="5.421875" style="305" customWidth="1"/>
    <col min="2" max="2" width="36.7109375" style="304" bestFit="1" customWidth="1"/>
    <col min="3" max="3" width="11.28125" style="305" customWidth="1"/>
    <col min="4" max="4" width="11.7109375" style="305" customWidth="1"/>
    <col min="5" max="5" width="8.00390625" style="304" bestFit="1" customWidth="1"/>
    <col min="6" max="6" width="12.00390625" style="304" customWidth="1"/>
    <col min="7" max="16384" width="9.140625" style="304" customWidth="1"/>
  </cols>
  <sheetData>
    <row r="1" spans="1:6" ht="16.5">
      <c r="A1" s="511" t="s">
        <v>37</v>
      </c>
      <c r="B1" s="511"/>
      <c r="C1" s="511"/>
      <c r="D1" s="511"/>
      <c r="E1" s="511"/>
      <c r="F1" s="511"/>
    </row>
    <row r="2" spans="1:6" ht="16.5">
      <c r="A2" s="511" t="s">
        <v>560</v>
      </c>
      <c r="B2" s="511"/>
      <c r="C2" s="511"/>
      <c r="D2" s="511"/>
      <c r="E2" s="511"/>
      <c r="F2" s="511"/>
    </row>
    <row r="3" spans="1:6" ht="15.75">
      <c r="A3" s="467" t="s">
        <v>561</v>
      </c>
      <c r="B3" s="467"/>
      <c r="C3" s="467"/>
      <c r="D3" s="467"/>
      <c r="E3" s="467"/>
      <c r="F3" s="467"/>
    </row>
    <row r="4" spans="5:6" ht="15.75">
      <c r="E4" s="510" t="s">
        <v>60</v>
      </c>
      <c r="F4" s="510"/>
    </row>
    <row r="5" spans="1:6" s="305" customFormat="1" ht="26.25">
      <c r="A5" s="320" t="s">
        <v>40</v>
      </c>
      <c r="B5" s="320" t="s">
        <v>483</v>
      </c>
      <c r="C5" s="320" t="s">
        <v>102</v>
      </c>
      <c r="D5" s="321" t="s">
        <v>484</v>
      </c>
      <c r="E5" s="320" t="s">
        <v>42</v>
      </c>
      <c r="F5" s="320" t="s">
        <v>49</v>
      </c>
    </row>
    <row r="6" spans="1:6" s="329" customFormat="1" ht="15.75">
      <c r="A6" s="387">
        <v>1</v>
      </c>
      <c r="B6" s="387">
        <v>2</v>
      </c>
      <c r="C6" s="387">
        <v>3</v>
      </c>
      <c r="D6" s="387">
        <v>4</v>
      </c>
      <c r="E6" s="387">
        <v>5</v>
      </c>
      <c r="F6" s="387">
        <v>6</v>
      </c>
    </row>
    <row r="7" spans="1:6" ht="15.75">
      <c r="A7" s="311"/>
      <c r="B7" s="308" t="s">
        <v>105</v>
      </c>
      <c r="C7" s="323"/>
      <c r="D7" s="311"/>
      <c r="E7" s="388">
        <v>166.645</v>
      </c>
      <c r="F7" s="313"/>
    </row>
    <row r="8" spans="1:6" ht="15.75">
      <c r="A8" s="311" t="s">
        <v>69</v>
      </c>
      <c r="B8" s="389" t="s">
        <v>562</v>
      </c>
      <c r="C8" s="323"/>
      <c r="D8" s="311"/>
      <c r="E8" s="390">
        <v>60.15</v>
      </c>
      <c r="F8" s="313"/>
    </row>
    <row r="9" spans="1:6" ht="15.75">
      <c r="A9" s="311" t="s">
        <v>77</v>
      </c>
      <c r="B9" s="389" t="s">
        <v>563</v>
      </c>
      <c r="C9" s="323"/>
      <c r="D9" s="311"/>
      <c r="E9" s="326">
        <v>0.5</v>
      </c>
      <c r="F9" s="313"/>
    </row>
    <row r="10" spans="1:6" ht="15.75">
      <c r="A10" s="311" t="s">
        <v>108</v>
      </c>
      <c r="B10" s="389" t="s">
        <v>109</v>
      </c>
      <c r="C10" s="323"/>
      <c r="D10" s="311"/>
      <c r="E10" s="326">
        <v>2</v>
      </c>
      <c r="F10" s="313"/>
    </row>
    <row r="11" spans="1:6" ht="15.75">
      <c r="A11" s="311" t="s">
        <v>110</v>
      </c>
      <c r="B11" s="389" t="s">
        <v>537</v>
      </c>
      <c r="C11" s="323"/>
      <c r="D11" s="311"/>
      <c r="E11" s="326">
        <v>104</v>
      </c>
      <c r="F11" s="313"/>
    </row>
    <row r="12" spans="1:6" ht="15.75">
      <c r="A12" s="308">
        <v>4.1</v>
      </c>
      <c r="B12" s="389" t="s">
        <v>175</v>
      </c>
      <c r="C12" s="323"/>
      <c r="D12" s="311"/>
      <c r="E12" s="326">
        <v>12</v>
      </c>
      <c r="F12" s="313"/>
    </row>
    <row r="13" spans="1:6" ht="30">
      <c r="A13" s="311">
        <v>1</v>
      </c>
      <c r="B13" s="333" t="s">
        <v>579</v>
      </c>
      <c r="C13" s="323" t="s">
        <v>177</v>
      </c>
      <c r="D13" s="391" t="s">
        <v>154</v>
      </c>
      <c r="E13" s="328">
        <v>4</v>
      </c>
      <c r="F13" s="313"/>
    </row>
    <row r="14" spans="1:6" ht="30">
      <c r="A14" s="509">
        <v>2</v>
      </c>
      <c r="B14" s="333" t="s">
        <v>580</v>
      </c>
      <c r="C14" s="323"/>
      <c r="D14" s="391" t="s">
        <v>125</v>
      </c>
      <c r="E14" s="328">
        <v>3.5</v>
      </c>
      <c r="F14" s="313"/>
    </row>
    <row r="15" spans="1:6" ht="15.75">
      <c r="A15" s="509"/>
      <c r="B15" s="392" t="s">
        <v>564</v>
      </c>
      <c r="C15" s="393" t="s">
        <v>180</v>
      </c>
      <c r="D15" s="391"/>
      <c r="E15" s="328"/>
      <c r="F15" s="313"/>
    </row>
    <row r="16" spans="1:6" ht="30">
      <c r="A16" s="509"/>
      <c r="B16" s="394" t="s">
        <v>581</v>
      </c>
      <c r="C16" s="393" t="s">
        <v>573</v>
      </c>
      <c r="D16" s="391"/>
      <c r="E16" s="328"/>
      <c r="F16" s="313"/>
    </row>
    <row r="17" spans="1:6" ht="30">
      <c r="A17" s="509"/>
      <c r="B17" s="394" t="s">
        <v>582</v>
      </c>
      <c r="C17" s="393" t="s">
        <v>574</v>
      </c>
      <c r="D17" s="391"/>
      <c r="E17" s="328"/>
      <c r="F17" s="313"/>
    </row>
    <row r="18" spans="1:6" ht="15.75">
      <c r="A18" s="509"/>
      <c r="B18" s="392" t="s">
        <v>565</v>
      </c>
      <c r="C18" s="393" t="s">
        <v>186</v>
      </c>
      <c r="D18" s="391"/>
      <c r="E18" s="328"/>
      <c r="F18" s="313"/>
    </row>
    <row r="19" spans="1:6" ht="23.25">
      <c r="A19" s="311">
        <v>3</v>
      </c>
      <c r="B19" s="332" t="s">
        <v>187</v>
      </c>
      <c r="C19" s="323" t="s">
        <v>186</v>
      </c>
      <c r="D19" s="395" t="s">
        <v>583</v>
      </c>
      <c r="E19" s="328">
        <v>2.7</v>
      </c>
      <c r="F19" s="313"/>
    </row>
    <row r="20" spans="1:6" ht="15.75">
      <c r="A20" s="311">
        <v>4</v>
      </c>
      <c r="B20" s="332" t="s">
        <v>566</v>
      </c>
      <c r="C20" s="323" t="s">
        <v>186</v>
      </c>
      <c r="D20" s="391" t="s">
        <v>125</v>
      </c>
      <c r="E20" s="328">
        <v>0.8</v>
      </c>
      <c r="F20" s="313"/>
    </row>
    <row r="21" spans="1:6" ht="45">
      <c r="A21" s="311">
        <v>5</v>
      </c>
      <c r="B21" s="333" t="s">
        <v>572</v>
      </c>
      <c r="C21" s="393" t="s">
        <v>578</v>
      </c>
      <c r="D21" s="391" t="s">
        <v>115</v>
      </c>
      <c r="E21" s="328">
        <v>1</v>
      </c>
      <c r="F21" s="313"/>
    </row>
    <row r="22" spans="1:6" ht="15.75">
      <c r="A22" s="308">
        <v>4.2</v>
      </c>
      <c r="B22" s="389" t="s">
        <v>289</v>
      </c>
      <c r="C22" s="323"/>
      <c r="D22" s="391"/>
      <c r="E22" s="326">
        <v>92</v>
      </c>
      <c r="F22" s="313"/>
    </row>
    <row r="23" spans="1:6" ht="15.75">
      <c r="A23" s="308" t="s">
        <v>67</v>
      </c>
      <c r="B23" s="332" t="s">
        <v>567</v>
      </c>
      <c r="C23" s="323"/>
      <c r="D23" s="391"/>
      <c r="E23" s="326">
        <v>30</v>
      </c>
      <c r="F23" s="313"/>
    </row>
    <row r="24" spans="1:6" s="386" customFormat="1" ht="45" customHeight="1">
      <c r="A24" s="345">
        <v>1</v>
      </c>
      <c r="B24" s="396" t="s">
        <v>291</v>
      </c>
      <c r="C24" s="397" t="s">
        <v>115</v>
      </c>
      <c r="D24" s="398" t="s">
        <v>115</v>
      </c>
      <c r="E24" s="399">
        <v>30</v>
      </c>
      <c r="F24" s="400" t="s">
        <v>584</v>
      </c>
    </row>
    <row r="25" spans="1:6" ht="15.75">
      <c r="A25" s="308" t="s">
        <v>96</v>
      </c>
      <c r="B25" s="332" t="s">
        <v>299</v>
      </c>
      <c r="C25" s="323"/>
      <c r="D25" s="391"/>
      <c r="E25" s="326">
        <v>62</v>
      </c>
      <c r="F25" s="313"/>
    </row>
    <row r="26" spans="1:6" ht="15.75">
      <c r="A26" s="311"/>
      <c r="B26" s="401" t="s">
        <v>117</v>
      </c>
      <c r="C26" s="323"/>
      <c r="D26" s="391"/>
      <c r="E26" s="325"/>
      <c r="F26" s="313"/>
    </row>
    <row r="27" spans="1:6" ht="15.75">
      <c r="A27" s="311">
        <v>1</v>
      </c>
      <c r="B27" s="332" t="s">
        <v>300</v>
      </c>
      <c r="C27" s="323" t="s">
        <v>127</v>
      </c>
      <c r="D27" s="391" t="s">
        <v>125</v>
      </c>
      <c r="E27" s="328">
        <v>9</v>
      </c>
      <c r="F27" s="313"/>
    </row>
    <row r="28" spans="1:6" ht="15.75">
      <c r="A28" s="311">
        <v>2</v>
      </c>
      <c r="B28" s="332" t="s">
        <v>301</v>
      </c>
      <c r="C28" s="323" t="s">
        <v>127</v>
      </c>
      <c r="D28" s="391" t="s">
        <v>125</v>
      </c>
      <c r="E28" s="328">
        <v>6</v>
      </c>
      <c r="F28" s="313"/>
    </row>
    <row r="29" spans="1:6" ht="15.75">
      <c r="A29" s="311">
        <v>3</v>
      </c>
      <c r="B29" s="332" t="s">
        <v>302</v>
      </c>
      <c r="C29" s="323" t="s">
        <v>127</v>
      </c>
      <c r="D29" s="391" t="s">
        <v>212</v>
      </c>
      <c r="E29" s="328">
        <v>3</v>
      </c>
      <c r="F29" s="313"/>
    </row>
    <row r="30" spans="1:6" ht="15.75">
      <c r="A30" s="311">
        <v>4</v>
      </c>
      <c r="B30" s="332" t="s">
        <v>303</v>
      </c>
      <c r="C30" s="323" t="s">
        <v>127</v>
      </c>
      <c r="D30" s="391" t="s">
        <v>223</v>
      </c>
      <c r="E30" s="328">
        <v>7</v>
      </c>
      <c r="F30" s="313"/>
    </row>
    <row r="31" spans="1:6" ht="15.75">
      <c r="A31" s="311">
        <v>5</v>
      </c>
      <c r="B31" s="332" t="s">
        <v>568</v>
      </c>
      <c r="C31" s="323" t="s">
        <v>127</v>
      </c>
      <c r="D31" s="391" t="s">
        <v>125</v>
      </c>
      <c r="E31" s="328">
        <v>8</v>
      </c>
      <c r="F31" s="313"/>
    </row>
    <row r="32" spans="1:6" ht="15.75">
      <c r="A32" s="311">
        <v>6</v>
      </c>
      <c r="B32" s="332" t="s">
        <v>569</v>
      </c>
      <c r="C32" s="323" t="s">
        <v>127</v>
      </c>
      <c r="D32" s="391" t="s">
        <v>125</v>
      </c>
      <c r="E32" s="328">
        <v>8</v>
      </c>
      <c r="F32" s="313"/>
    </row>
    <row r="33" spans="1:6" ht="15.75">
      <c r="A33" s="311"/>
      <c r="B33" s="401" t="s">
        <v>570</v>
      </c>
      <c r="C33" s="323"/>
      <c r="D33" s="391"/>
      <c r="E33" s="328"/>
      <c r="F33" s="313"/>
    </row>
    <row r="34" spans="1:6" ht="39">
      <c r="A34" s="311">
        <v>7</v>
      </c>
      <c r="B34" s="332" t="s">
        <v>317</v>
      </c>
      <c r="C34" s="384" t="s">
        <v>575</v>
      </c>
      <c r="D34" s="391" t="s">
        <v>125</v>
      </c>
      <c r="E34" s="328">
        <v>6</v>
      </c>
      <c r="F34" s="313"/>
    </row>
    <row r="35" spans="1:6" ht="15.75">
      <c r="A35" s="311">
        <v>8</v>
      </c>
      <c r="B35" s="332" t="s">
        <v>319</v>
      </c>
      <c r="C35" s="323" t="s">
        <v>127</v>
      </c>
      <c r="D35" s="391" t="s">
        <v>223</v>
      </c>
      <c r="E35" s="328">
        <v>5</v>
      </c>
      <c r="F35" s="313"/>
    </row>
    <row r="36" spans="1:6" ht="15.75">
      <c r="A36" s="311">
        <v>9</v>
      </c>
      <c r="B36" s="332" t="s">
        <v>320</v>
      </c>
      <c r="C36" s="323" t="s">
        <v>127</v>
      </c>
      <c r="D36" s="391" t="s">
        <v>125</v>
      </c>
      <c r="E36" s="328"/>
      <c r="F36" s="313"/>
    </row>
    <row r="37" spans="1:6" ht="30">
      <c r="A37" s="311">
        <v>10</v>
      </c>
      <c r="B37" s="333" t="s">
        <v>571</v>
      </c>
      <c r="C37" s="384" t="s">
        <v>576</v>
      </c>
      <c r="D37" s="391" t="s">
        <v>156</v>
      </c>
      <c r="E37" s="328">
        <v>5</v>
      </c>
      <c r="F37" s="313"/>
    </row>
    <row r="38" spans="1:6" ht="26.25">
      <c r="A38" s="311">
        <v>11</v>
      </c>
      <c r="B38" s="332" t="s">
        <v>322</v>
      </c>
      <c r="C38" s="384" t="s">
        <v>577</v>
      </c>
      <c r="D38" s="391" t="s">
        <v>138</v>
      </c>
      <c r="E38" s="328">
        <v>5</v>
      </c>
      <c r="F38" s="313"/>
    </row>
    <row r="39" ht="15.75">
      <c r="E39" s="306"/>
    </row>
    <row r="40" ht="15.75">
      <c r="E40" s="306"/>
    </row>
    <row r="41" ht="15.75">
      <c r="E41" s="306"/>
    </row>
    <row r="42" ht="15.75">
      <c r="E42" s="306"/>
    </row>
    <row r="43" ht="15.75">
      <c r="E43" s="306"/>
    </row>
  </sheetData>
  <mergeCells count="5">
    <mergeCell ref="A14:A18"/>
    <mergeCell ref="E4:F4"/>
    <mergeCell ref="A1:F1"/>
    <mergeCell ref="A2:F2"/>
    <mergeCell ref="A3:F3"/>
  </mergeCells>
  <printOptions/>
  <pageMargins left="0.75" right="0.75" top="0.56" bottom="0.54" header="0.36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20" sqref="C20"/>
    </sheetView>
  </sheetViews>
  <sheetFormatPr defaultColWidth="9.140625" defaultRowHeight="12.75"/>
  <cols>
    <col min="1" max="1" width="6.00390625" style="305" customWidth="1"/>
    <col min="2" max="2" width="33.140625" style="304" bestFit="1" customWidth="1"/>
    <col min="3" max="3" width="16.140625" style="304" customWidth="1"/>
    <col min="4" max="4" width="11.28125" style="304" customWidth="1"/>
    <col min="5" max="5" width="9.421875" style="304" bestFit="1" customWidth="1"/>
    <col min="6" max="16384" width="9.140625" style="304" customWidth="1"/>
  </cols>
  <sheetData>
    <row r="1" spans="1:6" ht="18.75">
      <c r="A1" s="468" t="s">
        <v>37</v>
      </c>
      <c r="B1" s="468"/>
      <c r="C1" s="468"/>
      <c r="D1" s="468"/>
      <c r="E1" s="468"/>
      <c r="F1" s="468"/>
    </row>
    <row r="2" spans="1:6" ht="18.75">
      <c r="A2" s="468" t="s">
        <v>585</v>
      </c>
      <c r="B2" s="468"/>
      <c r="C2" s="468"/>
      <c r="D2" s="468"/>
      <c r="E2" s="468"/>
      <c r="F2" s="468"/>
    </row>
    <row r="3" spans="1:6" ht="15.75">
      <c r="A3" s="467" t="s">
        <v>586</v>
      </c>
      <c r="B3" s="467"/>
      <c r="C3" s="467"/>
      <c r="D3" s="467"/>
      <c r="E3" s="467"/>
      <c r="F3" s="467"/>
    </row>
    <row r="4" spans="4:6" ht="15.75">
      <c r="D4" s="512" t="s">
        <v>60</v>
      </c>
      <c r="E4" s="512"/>
      <c r="F4" s="512"/>
    </row>
    <row r="5" spans="1:6" ht="31.5">
      <c r="A5" s="308" t="s">
        <v>40</v>
      </c>
      <c r="B5" s="334" t="s">
        <v>483</v>
      </c>
      <c r="C5" s="334" t="s">
        <v>102</v>
      </c>
      <c r="D5" s="402" t="s">
        <v>588</v>
      </c>
      <c r="E5" s="334" t="s">
        <v>42</v>
      </c>
      <c r="F5" s="334" t="s">
        <v>49</v>
      </c>
    </row>
    <row r="6" spans="1:6" s="386" customFormat="1" ht="15.75">
      <c r="A6" s="345">
        <v>1</v>
      </c>
      <c r="B6" s="345">
        <v>2</v>
      </c>
      <c r="C6" s="345">
        <v>3</v>
      </c>
      <c r="D6" s="345">
        <v>4</v>
      </c>
      <c r="E6" s="345">
        <v>5</v>
      </c>
      <c r="F6" s="345">
        <v>6</v>
      </c>
    </row>
    <row r="7" spans="1:6" ht="15.75">
      <c r="A7" s="311"/>
      <c r="B7" s="334" t="s">
        <v>105</v>
      </c>
      <c r="C7" s="313"/>
      <c r="D7" s="313"/>
      <c r="E7" s="382">
        <v>96</v>
      </c>
      <c r="F7" s="313"/>
    </row>
    <row r="8" spans="1:6" ht="15.75">
      <c r="A8" s="311" t="s">
        <v>69</v>
      </c>
      <c r="B8" s="334" t="s">
        <v>562</v>
      </c>
      <c r="C8" s="313"/>
      <c r="D8" s="313"/>
      <c r="E8" s="315">
        <v>82.5</v>
      </c>
      <c r="F8" s="313"/>
    </row>
    <row r="9" spans="1:6" ht="15.75">
      <c r="A9" s="311" t="s">
        <v>77</v>
      </c>
      <c r="B9" s="334" t="s">
        <v>536</v>
      </c>
      <c r="C9" s="313"/>
      <c r="D9" s="313"/>
      <c r="E9" s="315">
        <v>0.5</v>
      </c>
      <c r="F9" s="313"/>
    </row>
    <row r="10" spans="1:6" ht="15.75">
      <c r="A10" s="311" t="s">
        <v>108</v>
      </c>
      <c r="B10" s="334" t="s">
        <v>109</v>
      </c>
      <c r="C10" s="313"/>
      <c r="D10" s="313"/>
      <c r="E10" s="315">
        <v>2</v>
      </c>
      <c r="F10" s="313"/>
    </row>
    <row r="11" spans="1:6" ht="15.75">
      <c r="A11" s="311" t="s">
        <v>110</v>
      </c>
      <c r="B11" s="334" t="s">
        <v>537</v>
      </c>
      <c r="C11" s="313"/>
      <c r="D11" s="313"/>
      <c r="E11" s="315">
        <v>11</v>
      </c>
      <c r="F11" s="313"/>
    </row>
    <row r="12" spans="1:6" ht="47.25">
      <c r="A12" s="311"/>
      <c r="B12" s="403" t="s">
        <v>142</v>
      </c>
      <c r="C12" s="338" t="s">
        <v>587</v>
      </c>
      <c r="D12" s="313"/>
      <c r="E12" s="314">
        <v>11</v>
      </c>
      <c r="F12" s="313"/>
    </row>
    <row r="13" spans="1:6" ht="15.75">
      <c r="A13" s="311"/>
      <c r="B13" s="403"/>
      <c r="C13" s="338"/>
      <c r="D13" s="313"/>
      <c r="E13" s="314"/>
      <c r="F13" s="313"/>
    </row>
  </sheetData>
  <mergeCells count="4">
    <mergeCell ref="A1:F1"/>
    <mergeCell ref="A2:F2"/>
    <mergeCell ref="A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selection activeCell="E23" sqref="E23"/>
    </sheetView>
  </sheetViews>
  <sheetFormatPr defaultColWidth="9.140625" defaultRowHeight="12.75"/>
  <cols>
    <col min="1" max="1" width="5.140625" style="305" customWidth="1"/>
    <col min="2" max="2" width="35.8515625" style="304" customWidth="1"/>
    <col min="3" max="3" width="11.7109375" style="304" bestFit="1" customWidth="1"/>
    <col min="4" max="4" width="11.421875" style="305" bestFit="1" customWidth="1"/>
    <col min="5" max="16384" width="9.140625" style="304" customWidth="1"/>
  </cols>
  <sheetData>
    <row r="1" spans="1:8" ht="15.75">
      <c r="A1" s="466" t="s">
        <v>37</v>
      </c>
      <c r="B1" s="466"/>
      <c r="C1" s="466"/>
      <c r="D1" s="466"/>
      <c r="E1" s="466"/>
      <c r="F1" s="466"/>
      <c r="G1" s="331"/>
      <c r="H1" s="331"/>
    </row>
    <row r="2" spans="1:8" ht="33" customHeight="1">
      <c r="A2" s="513" t="s">
        <v>589</v>
      </c>
      <c r="B2" s="513"/>
      <c r="C2" s="513"/>
      <c r="D2" s="513"/>
      <c r="E2" s="513"/>
      <c r="F2" s="513"/>
      <c r="G2" s="404"/>
      <c r="H2" s="404"/>
    </row>
    <row r="3" spans="1:6" ht="15.75">
      <c r="A3" s="467" t="s">
        <v>590</v>
      </c>
      <c r="B3" s="467"/>
      <c r="C3" s="467"/>
      <c r="D3" s="467"/>
      <c r="E3" s="467"/>
      <c r="F3" s="467"/>
    </row>
    <row r="4" spans="5:6" ht="15.75">
      <c r="E4" s="480" t="s">
        <v>60</v>
      </c>
      <c r="F4" s="480"/>
    </row>
    <row r="5" spans="1:6" ht="31.5">
      <c r="A5" s="308" t="s">
        <v>40</v>
      </c>
      <c r="B5" s="334" t="s">
        <v>483</v>
      </c>
      <c r="C5" s="334" t="s">
        <v>102</v>
      </c>
      <c r="D5" s="309" t="s">
        <v>588</v>
      </c>
      <c r="E5" s="334" t="s">
        <v>42</v>
      </c>
      <c r="F5" s="334" t="s">
        <v>49</v>
      </c>
    </row>
    <row r="6" spans="1:6" ht="15.75">
      <c r="A6" s="308">
        <v>1</v>
      </c>
      <c r="B6" s="308">
        <v>2</v>
      </c>
      <c r="C6" s="308">
        <v>3</v>
      </c>
      <c r="D6" s="308">
        <v>4</v>
      </c>
      <c r="E6" s="308">
        <v>5</v>
      </c>
      <c r="F6" s="308">
        <v>6</v>
      </c>
    </row>
    <row r="7" spans="1:6" ht="15.75">
      <c r="A7" s="311"/>
      <c r="B7" s="334" t="s">
        <v>105</v>
      </c>
      <c r="C7" s="313"/>
      <c r="D7" s="311"/>
      <c r="E7" s="424">
        <v>73</v>
      </c>
      <c r="F7" s="313"/>
    </row>
    <row r="8" spans="1:6" ht="15.75">
      <c r="A8" s="311" t="s">
        <v>69</v>
      </c>
      <c r="B8" s="334" t="s">
        <v>591</v>
      </c>
      <c r="C8" s="313"/>
      <c r="D8" s="311"/>
      <c r="E8" s="315">
        <v>24</v>
      </c>
      <c r="F8" s="313"/>
    </row>
    <row r="9" spans="1:6" ht="15.75">
      <c r="A9" s="311" t="s">
        <v>77</v>
      </c>
      <c r="B9" s="334" t="s">
        <v>537</v>
      </c>
      <c r="C9" s="313"/>
      <c r="D9" s="311"/>
      <c r="E9" s="315">
        <v>49</v>
      </c>
      <c r="F9" s="313"/>
    </row>
    <row r="10" spans="1:6" ht="15.75">
      <c r="A10" s="308">
        <v>2.1</v>
      </c>
      <c r="B10" s="334" t="s">
        <v>113</v>
      </c>
      <c r="C10" s="313"/>
      <c r="D10" s="311"/>
      <c r="E10" s="314">
        <v>4</v>
      </c>
      <c r="F10" s="313"/>
    </row>
    <row r="11" spans="1:6" ht="15.75">
      <c r="A11" s="311"/>
      <c r="B11" s="313" t="s">
        <v>114</v>
      </c>
      <c r="C11" s="313"/>
      <c r="D11" s="323" t="s">
        <v>115</v>
      </c>
      <c r="E11" s="314">
        <v>4</v>
      </c>
      <c r="F11" s="313"/>
    </row>
    <row r="12" spans="1:6" ht="15.75">
      <c r="A12" s="308">
        <v>2.2</v>
      </c>
      <c r="B12" s="334" t="s">
        <v>538</v>
      </c>
      <c r="C12" s="313"/>
      <c r="D12" s="323"/>
      <c r="E12" s="315">
        <v>17</v>
      </c>
      <c r="F12" s="313"/>
    </row>
    <row r="13" spans="1:6" ht="15.75">
      <c r="A13" s="311"/>
      <c r="B13" s="313" t="s">
        <v>592</v>
      </c>
      <c r="C13" s="313" t="s">
        <v>207</v>
      </c>
      <c r="D13" s="323" t="s">
        <v>212</v>
      </c>
      <c r="E13" s="314">
        <v>8</v>
      </c>
      <c r="F13" s="313"/>
    </row>
    <row r="14" spans="1:6" ht="15.75">
      <c r="A14" s="311"/>
      <c r="B14" s="313" t="s">
        <v>213</v>
      </c>
      <c r="C14" s="313" t="s">
        <v>207</v>
      </c>
      <c r="D14" s="323" t="s">
        <v>138</v>
      </c>
      <c r="E14" s="314">
        <v>5</v>
      </c>
      <c r="F14" s="313"/>
    </row>
    <row r="15" spans="1:6" ht="15.75">
      <c r="A15" s="311"/>
      <c r="B15" s="313" t="s">
        <v>227</v>
      </c>
      <c r="C15" s="313" t="s">
        <v>207</v>
      </c>
      <c r="D15" s="323" t="s">
        <v>212</v>
      </c>
      <c r="E15" s="314">
        <v>4</v>
      </c>
      <c r="F15" s="313"/>
    </row>
    <row r="16" spans="1:6" ht="15.75">
      <c r="A16" s="308">
        <v>2.3</v>
      </c>
      <c r="B16" s="334" t="s">
        <v>235</v>
      </c>
      <c r="C16" s="313"/>
      <c r="D16" s="323"/>
      <c r="E16" s="315">
        <v>7</v>
      </c>
      <c r="F16" s="313"/>
    </row>
    <row r="17" spans="1:6" ht="15.75">
      <c r="A17" s="311"/>
      <c r="B17" s="313" t="s">
        <v>286</v>
      </c>
      <c r="C17" s="313"/>
      <c r="D17" s="323"/>
      <c r="E17" s="314">
        <v>7</v>
      </c>
      <c r="F17" s="313"/>
    </row>
    <row r="18" spans="1:6" ht="15.75">
      <c r="A18" s="308">
        <v>2.4</v>
      </c>
      <c r="B18" s="334" t="s">
        <v>289</v>
      </c>
      <c r="C18" s="313"/>
      <c r="D18" s="323"/>
      <c r="E18" s="315">
        <v>3</v>
      </c>
      <c r="F18" s="313"/>
    </row>
    <row r="19" spans="1:6" ht="15.75">
      <c r="A19" s="311"/>
      <c r="B19" s="313" t="s">
        <v>323</v>
      </c>
      <c r="C19" s="313" t="s">
        <v>296</v>
      </c>
      <c r="D19" s="323"/>
      <c r="E19" s="314">
        <v>3</v>
      </c>
      <c r="F19" s="313"/>
    </row>
    <row r="20" spans="1:6" ht="15.75">
      <c r="A20" s="308">
        <v>2.5</v>
      </c>
      <c r="B20" s="334" t="s">
        <v>325</v>
      </c>
      <c r="C20" s="313"/>
      <c r="D20" s="323"/>
      <c r="E20" s="315">
        <v>10</v>
      </c>
      <c r="F20" s="313"/>
    </row>
    <row r="21" spans="1:6" ht="15.75">
      <c r="A21" s="311"/>
      <c r="B21" s="313" t="s">
        <v>323</v>
      </c>
      <c r="C21" s="313" t="s">
        <v>182</v>
      </c>
      <c r="D21" s="323"/>
      <c r="E21" s="314">
        <v>3</v>
      </c>
      <c r="F21" s="313"/>
    </row>
    <row r="22" spans="1:6" ht="15.75">
      <c r="A22" s="311"/>
      <c r="B22" s="313" t="s">
        <v>337</v>
      </c>
      <c r="C22" s="313" t="s">
        <v>182</v>
      </c>
      <c r="D22" s="323"/>
      <c r="E22" s="314">
        <v>7</v>
      </c>
      <c r="F22" s="313"/>
    </row>
    <row r="23" spans="1:6" ht="15.75">
      <c r="A23" s="308">
        <v>2.6</v>
      </c>
      <c r="B23" s="334" t="s">
        <v>593</v>
      </c>
      <c r="C23" s="313"/>
      <c r="D23" s="323"/>
      <c r="E23" s="315">
        <v>8</v>
      </c>
      <c r="F23" s="313"/>
    </row>
    <row r="24" spans="1:6" ht="15.75">
      <c r="A24" s="311"/>
      <c r="B24" s="313" t="s">
        <v>594</v>
      </c>
      <c r="C24" s="313" t="s">
        <v>595</v>
      </c>
      <c r="D24" s="323" t="s">
        <v>596</v>
      </c>
      <c r="E24" s="314">
        <v>8</v>
      </c>
      <c r="F24" s="313"/>
    </row>
    <row r="25" spans="1:6" ht="15.75">
      <c r="A25" s="311"/>
      <c r="B25" s="313"/>
      <c r="C25" s="313"/>
      <c r="D25" s="311"/>
      <c r="E25" s="313"/>
      <c r="F25" s="313"/>
    </row>
    <row r="26" spans="1:6" ht="15.75">
      <c r="A26" s="366"/>
      <c r="B26" s="363"/>
      <c r="C26" s="363"/>
      <c r="D26" s="366"/>
      <c r="E26" s="363"/>
      <c r="F26" s="363"/>
    </row>
    <row r="27" spans="1:2" ht="15.75">
      <c r="A27" s="305"/>
      <c r="B27" s="304" t="s">
        <v>598</v>
      </c>
    </row>
    <row r="28" spans="1:2" ht="15.75">
      <c r="A28" s="467" t="s">
        <v>597</v>
      </c>
      <c r="B28" s="467"/>
    </row>
  </sheetData>
  <mergeCells count="5">
    <mergeCell ref="A28:B28"/>
    <mergeCell ref="A3:F3"/>
    <mergeCell ref="E4:F4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10">
      <selection activeCell="E18" sqref="E18"/>
    </sheetView>
  </sheetViews>
  <sheetFormatPr defaultColWidth="9.140625" defaultRowHeight="12.75"/>
  <cols>
    <col min="1" max="1" width="5.8515625" style="411" customWidth="1"/>
    <col min="2" max="2" width="35.57421875" style="407" customWidth="1"/>
    <col min="3" max="3" width="14.8515625" style="257" bestFit="1" customWidth="1"/>
    <col min="4" max="4" width="16.00390625" style="406" bestFit="1" customWidth="1"/>
    <col min="5" max="5" width="9.57421875" style="257" bestFit="1" customWidth="1"/>
    <col min="6" max="6" width="16.57421875" style="257" customWidth="1"/>
    <col min="7" max="16384" width="9.140625" style="257" customWidth="1"/>
  </cols>
  <sheetData>
    <row r="1" spans="1:6" ht="18.75">
      <c r="A1" s="468" t="s">
        <v>37</v>
      </c>
      <c r="B1" s="468"/>
      <c r="C1" s="468"/>
      <c r="D1" s="468"/>
      <c r="E1" s="468"/>
      <c r="F1" s="468"/>
    </row>
    <row r="2" spans="1:6" ht="18.75">
      <c r="A2" s="468" t="s">
        <v>599</v>
      </c>
      <c r="B2" s="468"/>
      <c r="C2" s="468"/>
      <c r="D2" s="468"/>
      <c r="E2" s="468"/>
      <c r="F2" s="468"/>
    </row>
    <row r="3" spans="1:6" ht="18.75">
      <c r="A3" s="468" t="s">
        <v>606</v>
      </c>
      <c r="B3" s="468"/>
      <c r="C3" s="468"/>
      <c r="D3" s="468"/>
      <c r="E3" s="468"/>
      <c r="F3" s="468"/>
    </row>
    <row r="4" spans="1:6" ht="18.75">
      <c r="A4" s="514" t="s">
        <v>482</v>
      </c>
      <c r="B4" s="514"/>
      <c r="C4" s="514"/>
      <c r="D4" s="514"/>
      <c r="E4" s="514"/>
      <c r="F4" s="514"/>
    </row>
    <row r="5" ht="19.5">
      <c r="F5" s="405" t="s">
        <v>60</v>
      </c>
    </row>
    <row r="6" spans="1:6" s="415" customFormat="1" ht="31.5">
      <c r="A6" s="413" t="s">
        <v>40</v>
      </c>
      <c r="B6" s="420" t="s">
        <v>483</v>
      </c>
      <c r="C6" s="413" t="s">
        <v>102</v>
      </c>
      <c r="D6" s="414" t="s">
        <v>588</v>
      </c>
      <c r="E6" s="413" t="s">
        <v>42</v>
      </c>
      <c r="F6" s="413" t="s">
        <v>49</v>
      </c>
    </row>
    <row r="7" spans="1:6" s="406" customFormat="1" ht="18.75">
      <c r="A7" s="410">
        <v>1</v>
      </c>
      <c r="B7" s="357">
        <v>2</v>
      </c>
      <c r="C7" s="409">
        <v>3</v>
      </c>
      <c r="D7" s="409">
        <v>4</v>
      </c>
      <c r="E7" s="409">
        <v>5</v>
      </c>
      <c r="F7" s="409">
        <v>6</v>
      </c>
    </row>
    <row r="8" spans="1:6" ht="18.75">
      <c r="A8" s="410"/>
      <c r="B8" s="421" t="s">
        <v>105</v>
      </c>
      <c r="C8" s="332"/>
      <c r="D8" s="409"/>
      <c r="E8" s="417">
        <v>200</v>
      </c>
      <c r="F8" s="408"/>
    </row>
    <row r="9" spans="1:6" ht="18.75">
      <c r="A9" s="410"/>
      <c r="B9" s="389" t="s">
        <v>537</v>
      </c>
      <c r="C9" s="332"/>
      <c r="D9" s="409"/>
      <c r="E9" s="418">
        <v>200</v>
      </c>
      <c r="F9" s="408"/>
    </row>
    <row r="10" spans="1:6" ht="18.75">
      <c r="A10" s="412">
        <v>1</v>
      </c>
      <c r="B10" s="389" t="s">
        <v>113</v>
      </c>
      <c r="C10" s="332"/>
      <c r="D10" s="409"/>
      <c r="E10" s="418">
        <v>16</v>
      </c>
      <c r="F10" s="408"/>
    </row>
    <row r="11" spans="1:6" ht="18.75">
      <c r="A11" s="410"/>
      <c r="B11" s="401" t="s">
        <v>117</v>
      </c>
      <c r="C11" s="332"/>
      <c r="D11" s="409"/>
      <c r="E11" s="383"/>
      <c r="F11" s="408"/>
    </row>
    <row r="12" spans="1:6" ht="30.75">
      <c r="A12" s="410">
        <v>1</v>
      </c>
      <c r="B12" s="332" t="s">
        <v>600</v>
      </c>
      <c r="C12" s="333" t="s">
        <v>614</v>
      </c>
      <c r="D12" s="357" t="s">
        <v>120</v>
      </c>
      <c r="E12" s="383">
        <v>1</v>
      </c>
      <c r="F12" s="408"/>
    </row>
    <row r="13" spans="1:6" ht="30.75">
      <c r="A13" s="410">
        <v>2</v>
      </c>
      <c r="B13" s="332" t="s">
        <v>121</v>
      </c>
      <c r="C13" s="333" t="s">
        <v>615</v>
      </c>
      <c r="D13" s="357" t="s">
        <v>123</v>
      </c>
      <c r="E13" s="383">
        <v>2</v>
      </c>
      <c r="F13" s="408"/>
    </row>
    <row r="14" spans="1:6" ht="18.75">
      <c r="A14" s="410">
        <v>3</v>
      </c>
      <c r="B14" s="332" t="s">
        <v>601</v>
      </c>
      <c r="C14" s="332"/>
      <c r="D14" s="357" t="s">
        <v>125</v>
      </c>
      <c r="E14" s="383">
        <v>4</v>
      </c>
      <c r="F14" s="408"/>
    </row>
    <row r="15" spans="1:6" ht="18.75">
      <c r="A15" s="410"/>
      <c r="B15" s="392" t="s">
        <v>126</v>
      </c>
      <c r="C15" s="332" t="s">
        <v>127</v>
      </c>
      <c r="D15" s="357"/>
      <c r="E15" s="383"/>
      <c r="F15" s="408"/>
    </row>
    <row r="16" spans="1:6" ht="30.75">
      <c r="A16" s="410"/>
      <c r="B16" s="394" t="s">
        <v>613</v>
      </c>
      <c r="C16" s="332" t="s">
        <v>127</v>
      </c>
      <c r="D16" s="357"/>
      <c r="E16" s="383"/>
      <c r="F16" s="408"/>
    </row>
    <row r="17" spans="1:6" ht="18.75">
      <c r="A17" s="410"/>
      <c r="B17" s="392" t="s">
        <v>602</v>
      </c>
      <c r="C17" s="332" t="s">
        <v>127</v>
      </c>
      <c r="D17" s="357"/>
      <c r="E17" s="383"/>
      <c r="F17" s="408"/>
    </row>
    <row r="18" spans="1:6" ht="45.75">
      <c r="A18" s="410"/>
      <c r="B18" s="394" t="s">
        <v>612</v>
      </c>
      <c r="C18" s="332" t="s">
        <v>127</v>
      </c>
      <c r="D18" s="357"/>
      <c r="E18" s="383"/>
      <c r="F18" s="408"/>
    </row>
    <row r="19" spans="1:6" ht="30.75">
      <c r="A19" s="410"/>
      <c r="B19" s="394" t="s">
        <v>611</v>
      </c>
      <c r="C19" s="332" t="s">
        <v>127</v>
      </c>
      <c r="D19" s="357"/>
      <c r="E19" s="383"/>
      <c r="F19" s="408"/>
    </row>
    <row r="20" spans="1:6" ht="30.75">
      <c r="A20" s="410">
        <v>4</v>
      </c>
      <c r="B20" s="333" t="s">
        <v>610</v>
      </c>
      <c r="C20" s="332" t="s">
        <v>604</v>
      </c>
      <c r="D20" s="357" t="s">
        <v>125</v>
      </c>
      <c r="E20" s="383">
        <v>2</v>
      </c>
      <c r="F20" s="408"/>
    </row>
    <row r="21" spans="1:6" ht="18.75">
      <c r="A21" s="410"/>
      <c r="B21" s="401" t="s">
        <v>134</v>
      </c>
      <c r="C21" s="332" t="s">
        <v>127</v>
      </c>
      <c r="D21" s="357"/>
      <c r="E21" s="332"/>
      <c r="F21" s="408"/>
    </row>
    <row r="22" spans="1:6" ht="30.75">
      <c r="A22" s="410">
        <v>5</v>
      </c>
      <c r="B22" s="333" t="s">
        <v>609</v>
      </c>
      <c r="C22" s="332" t="s">
        <v>127</v>
      </c>
      <c r="D22" s="357" t="s">
        <v>125</v>
      </c>
      <c r="E22" s="383">
        <v>2</v>
      </c>
      <c r="F22" s="408"/>
    </row>
    <row r="23" spans="1:6" ht="78">
      <c r="A23" s="410">
        <v>6</v>
      </c>
      <c r="B23" s="396" t="s">
        <v>136</v>
      </c>
      <c r="C23" s="333" t="s">
        <v>577</v>
      </c>
      <c r="D23" s="357" t="s">
        <v>138</v>
      </c>
      <c r="E23" s="383">
        <v>2.5</v>
      </c>
      <c r="F23" s="416" t="s">
        <v>616</v>
      </c>
    </row>
    <row r="24" spans="1:6" ht="18.75">
      <c r="A24" s="410">
        <v>7</v>
      </c>
      <c r="B24" s="332" t="s">
        <v>603</v>
      </c>
      <c r="C24" s="332" t="s">
        <v>127</v>
      </c>
      <c r="D24" s="357" t="s">
        <v>125</v>
      </c>
      <c r="E24" s="383">
        <v>2.5</v>
      </c>
      <c r="F24" s="408"/>
    </row>
    <row r="25" spans="1:6" ht="18.75">
      <c r="A25" s="412">
        <v>2</v>
      </c>
      <c r="B25" s="389" t="s">
        <v>194</v>
      </c>
      <c r="C25" s="332"/>
      <c r="D25" s="357"/>
      <c r="E25" s="418">
        <v>127</v>
      </c>
      <c r="F25" s="408"/>
    </row>
    <row r="26" spans="1:6" ht="30.75">
      <c r="A26" s="412" t="s">
        <v>67</v>
      </c>
      <c r="B26" s="422" t="s">
        <v>608</v>
      </c>
      <c r="C26" s="333" t="s">
        <v>607</v>
      </c>
      <c r="D26" s="357"/>
      <c r="E26" s="418">
        <v>60</v>
      </c>
      <c r="F26" s="408"/>
    </row>
    <row r="27" spans="1:6" ht="18.75">
      <c r="A27" s="410">
        <v>1</v>
      </c>
      <c r="B27" s="332" t="s">
        <v>125</v>
      </c>
      <c r="C27" s="419" t="s">
        <v>425</v>
      </c>
      <c r="D27" s="357" t="s">
        <v>125</v>
      </c>
      <c r="E27" s="383">
        <v>15</v>
      </c>
      <c r="F27" s="408"/>
    </row>
    <row r="28" spans="1:6" ht="18.75">
      <c r="A28" s="410">
        <v>2</v>
      </c>
      <c r="B28" s="332" t="s">
        <v>154</v>
      </c>
      <c r="C28" s="419" t="s">
        <v>605</v>
      </c>
      <c r="D28" s="357" t="s">
        <v>154</v>
      </c>
      <c r="E28" s="383">
        <v>8</v>
      </c>
      <c r="F28" s="408"/>
    </row>
    <row r="29" spans="1:6" ht="18.75">
      <c r="A29" s="410">
        <v>3</v>
      </c>
      <c r="B29" s="332" t="s">
        <v>146</v>
      </c>
      <c r="C29" s="419" t="s">
        <v>199</v>
      </c>
      <c r="D29" s="357" t="s">
        <v>146</v>
      </c>
      <c r="E29" s="383">
        <v>5</v>
      </c>
      <c r="F29" s="408"/>
    </row>
    <row r="30" spans="1:6" ht="18.75">
      <c r="A30" s="410">
        <v>4</v>
      </c>
      <c r="B30" s="332" t="s">
        <v>200</v>
      </c>
      <c r="C30" s="419" t="s">
        <v>201</v>
      </c>
      <c r="D30" s="357" t="s">
        <v>200</v>
      </c>
      <c r="E30" s="383">
        <v>9</v>
      </c>
      <c r="F30" s="408"/>
    </row>
    <row r="31" spans="1:6" ht="18.75">
      <c r="A31" s="410">
        <v>5</v>
      </c>
      <c r="B31" s="332" t="s">
        <v>202</v>
      </c>
      <c r="C31" s="419" t="s">
        <v>203</v>
      </c>
      <c r="D31" s="357" t="s">
        <v>202</v>
      </c>
      <c r="E31" s="383">
        <v>10</v>
      </c>
      <c r="F31" s="408"/>
    </row>
    <row r="32" spans="1:6" ht="18.75">
      <c r="A32" s="410">
        <v>6</v>
      </c>
      <c r="B32" s="332" t="s">
        <v>120</v>
      </c>
      <c r="C32" s="419" t="s">
        <v>119</v>
      </c>
      <c r="D32" s="357" t="s">
        <v>120</v>
      </c>
      <c r="E32" s="383">
        <v>6</v>
      </c>
      <c r="F32" s="408"/>
    </row>
    <row r="33" spans="1:6" ht="18.75">
      <c r="A33" s="410">
        <v>7</v>
      </c>
      <c r="B33" s="332" t="s">
        <v>156</v>
      </c>
      <c r="C33" s="419" t="s">
        <v>204</v>
      </c>
      <c r="D33" s="357" t="s">
        <v>156</v>
      </c>
      <c r="E33" s="383">
        <v>4</v>
      </c>
      <c r="F33" s="408"/>
    </row>
    <row r="34" spans="1:6" ht="18.75">
      <c r="A34" s="410">
        <v>8</v>
      </c>
      <c r="B34" s="332" t="s">
        <v>151</v>
      </c>
      <c r="C34" s="419" t="s">
        <v>205</v>
      </c>
      <c r="D34" s="357" t="s">
        <v>151</v>
      </c>
      <c r="E34" s="383">
        <v>3</v>
      </c>
      <c r="F34" s="408"/>
    </row>
    <row r="35" ht="18.75">
      <c r="D35" s="357"/>
    </row>
    <row r="36" spans="1:6" ht="18.75">
      <c r="A36" s="412" t="s">
        <v>96</v>
      </c>
      <c r="B36" s="389" t="s">
        <v>617</v>
      </c>
      <c r="C36" s="419" t="s">
        <v>102</v>
      </c>
      <c r="D36" s="409"/>
      <c r="E36" s="383">
        <v>67</v>
      </c>
      <c r="F36" s="408"/>
    </row>
    <row r="37" spans="1:6" ht="18.75">
      <c r="A37" s="410"/>
      <c r="B37" s="401" t="s">
        <v>117</v>
      </c>
      <c r="C37" s="419"/>
      <c r="D37" s="409"/>
      <c r="E37" s="383">
        <v>57</v>
      </c>
      <c r="F37" s="408"/>
    </row>
    <row r="38" spans="1:6" ht="18.75">
      <c r="A38" s="410">
        <v>1</v>
      </c>
      <c r="B38" s="332" t="s">
        <v>637</v>
      </c>
      <c r="C38" s="419" t="s">
        <v>207</v>
      </c>
      <c r="D38" s="357" t="s">
        <v>146</v>
      </c>
      <c r="E38" s="383">
        <v>5</v>
      </c>
      <c r="F38" s="408"/>
    </row>
    <row r="39" spans="1:6" ht="18.75">
      <c r="A39" s="410">
        <v>2</v>
      </c>
      <c r="B39" s="332" t="s">
        <v>639</v>
      </c>
      <c r="C39" s="419" t="s">
        <v>207</v>
      </c>
      <c r="D39" s="357" t="s">
        <v>200</v>
      </c>
      <c r="E39" s="383">
        <v>10</v>
      </c>
      <c r="F39" s="408"/>
    </row>
    <row r="40" spans="1:6" ht="18.75">
      <c r="A40" s="410">
        <v>3</v>
      </c>
      <c r="B40" s="332" t="s">
        <v>618</v>
      </c>
      <c r="C40" s="419" t="s">
        <v>207</v>
      </c>
      <c r="D40" s="357" t="s">
        <v>202</v>
      </c>
      <c r="E40" s="383">
        <v>7</v>
      </c>
      <c r="F40" s="408"/>
    </row>
    <row r="41" spans="1:6" ht="18.75">
      <c r="A41" s="410">
        <v>4</v>
      </c>
      <c r="B41" s="332" t="s">
        <v>210</v>
      </c>
      <c r="C41" s="419" t="s">
        <v>207</v>
      </c>
      <c r="D41" s="357" t="s">
        <v>200</v>
      </c>
      <c r="E41" s="383">
        <v>6</v>
      </c>
      <c r="F41" s="408"/>
    </row>
    <row r="42" spans="1:6" ht="18.75">
      <c r="A42" s="410">
        <v>5</v>
      </c>
      <c r="B42" s="332" t="s">
        <v>214</v>
      </c>
      <c r="C42" s="419" t="s">
        <v>207</v>
      </c>
      <c r="D42" s="357" t="s">
        <v>138</v>
      </c>
      <c r="E42" s="383">
        <v>6</v>
      </c>
      <c r="F42" s="408"/>
    </row>
    <row r="43" spans="1:6" ht="18.75">
      <c r="A43" s="410">
        <v>6</v>
      </c>
      <c r="B43" s="332" t="s">
        <v>215</v>
      </c>
      <c r="C43" s="419" t="s">
        <v>207</v>
      </c>
      <c r="D43" s="357" t="s">
        <v>120</v>
      </c>
      <c r="E43" s="383">
        <v>5</v>
      </c>
      <c r="F43" s="408"/>
    </row>
    <row r="44" spans="1:6" ht="18.75">
      <c r="A44" s="410">
        <v>7</v>
      </c>
      <c r="B44" s="332" t="s">
        <v>216</v>
      </c>
      <c r="C44" s="419" t="s">
        <v>207</v>
      </c>
      <c r="D44" s="357" t="s">
        <v>120</v>
      </c>
      <c r="E44" s="383">
        <v>8</v>
      </c>
      <c r="F44" s="408"/>
    </row>
    <row r="45" spans="1:6" ht="18.75">
      <c r="A45" s="410">
        <v>8</v>
      </c>
      <c r="B45" s="332" t="s">
        <v>619</v>
      </c>
      <c r="C45" s="419" t="s">
        <v>207</v>
      </c>
      <c r="D45" s="357" t="s">
        <v>202</v>
      </c>
      <c r="E45" s="383">
        <v>4</v>
      </c>
      <c r="F45" s="408"/>
    </row>
    <row r="46" spans="1:6" ht="18.75">
      <c r="A46" s="410">
        <v>9</v>
      </c>
      <c r="B46" s="332" t="s">
        <v>620</v>
      </c>
      <c r="C46" s="419" t="s">
        <v>207</v>
      </c>
      <c r="D46" s="357" t="s">
        <v>156</v>
      </c>
      <c r="E46" s="383">
        <v>2</v>
      </c>
      <c r="F46" s="408"/>
    </row>
    <row r="47" spans="1:6" ht="18.75">
      <c r="A47" s="410">
        <v>10</v>
      </c>
      <c r="B47" s="332" t="s">
        <v>221</v>
      </c>
      <c r="C47" s="419" t="s">
        <v>207</v>
      </c>
      <c r="D47" s="357" t="s">
        <v>148</v>
      </c>
      <c r="E47" s="383">
        <v>2</v>
      </c>
      <c r="F47" s="408"/>
    </row>
    <row r="48" spans="1:6" ht="18.75">
      <c r="A48" s="410">
        <v>11</v>
      </c>
      <c r="B48" s="332" t="s">
        <v>222</v>
      </c>
      <c r="C48" s="419" t="s">
        <v>207</v>
      </c>
      <c r="D48" s="357" t="s">
        <v>223</v>
      </c>
      <c r="E48" s="383">
        <v>2</v>
      </c>
      <c r="F48" s="408"/>
    </row>
    <row r="49" spans="1:6" ht="18.75">
      <c r="A49" s="410"/>
      <c r="B49" s="401" t="s">
        <v>621</v>
      </c>
      <c r="C49" s="419"/>
      <c r="D49" s="409"/>
      <c r="E49" s="383">
        <v>10</v>
      </c>
      <c r="F49" s="408"/>
    </row>
    <row r="50" spans="1:6" ht="18.75">
      <c r="A50" s="410">
        <v>1</v>
      </c>
      <c r="B50" s="332" t="s">
        <v>225</v>
      </c>
      <c r="C50" s="419" t="s">
        <v>207</v>
      </c>
      <c r="D50" s="357" t="s">
        <v>226</v>
      </c>
      <c r="E50" s="383">
        <v>2</v>
      </c>
      <c r="F50" s="408"/>
    </row>
    <row r="51" spans="1:6" ht="18.75">
      <c r="A51" s="410">
        <v>2</v>
      </c>
      <c r="B51" s="332" t="s">
        <v>622</v>
      </c>
      <c r="C51" s="419" t="s">
        <v>207</v>
      </c>
      <c r="D51" s="357" t="s">
        <v>200</v>
      </c>
      <c r="E51" s="383">
        <v>2</v>
      </c>
      <c r="F51" s="408"/>
    </row>
    <row r="52" spans="1:6" ht="18.75">
      <c r="A52" s="410">
        <v>3</v>
      </c>
      <c r="B52" s="332" t="s">
        <v>623</v>
      </c>
      <c r="C52" s="419" t="s">
        <v>207</v>
      </c>
      <c r="D52" s="357" t="s">
        <v>154</v>
      </c>
      <c r="E52" s="383">
        <v>2</v>
      </c>
      <c r="F52" s="408"/>
    </row>
    <row r="53" spans="1:6" ht="18.75">
      <c r="A53" s="410">
        <v>4</v>
      </c>
      <c r="B53" s="332" t="s">
        <v>230</v>
      </c>
      <c r="C53" s="419" t="s">
        <v>207</v>
      </c>
      <c r="D53" s="357" t="s">
        <v>156</v>
      </c>
      <c r="E53" s="383">
        <v>1</v>
      </c>
      <c r="F53" s="408"/>
    </row>
    <row r="54" spans="1:6" ht="18.75">
      <c r="A54" s="410">
        <v>5</v>
      </c>
      <c r="B54" s="332" t="s">
        <v>624</v>
      </c>
      <c r="C54" s="419" t="s">
        <v>207</v>
      </c>
      <c r="D54" s="357" t="s">
        <v>151</v>
      </c>
      <c r="E54" s="383">
        <v>2</v>
      </c>
      <c r="F54" s="408"/>
    </row>
    <row r="55" spans="1:6" ht="18.75">
      <c r="A55" s="410">
        <v>6</v>
      </c>
      <c r="B55" s="332" t="s">
        <v>232</v>
      </c>
      <c r="C55" s="419" t="s">
        <v>207</v>
      </c>
      <c r="D55" s="357" t="s">
        <v>200</v>
      </c>
      <c r="E55" s="383">
        <v>1</v>
      </c>
      <c r="F55" s="408"/>
    </row>
    <row r="56" spans="1:6" ht="18.75">
      <c r="A56" s="410"/>
      <c r="B56" s="332"/>
      <c r="C56" s="419"/>
      <c r="D56" s="409"/>
      <c r="E56" s="407"/>
      <c r="F56" s="408"/>
    </row>
    <row r="57" spans="1:6" ht="18.75">
      <c r="A57" s="410">
        <v>3</v>
      </c>
      <c r="B57" s="389" t="s">
        <v>235</v>
      </c>
      <c r="C57" s="419"/>
      <c r="D57" s="409"/>
      <c r="E57" s="418">
        <v>57</v>
      </c>
      <c r="F57" s="408"/>
    </row>
    <row r="58" spans="1:6" ht="18.75">
      <c r="A58" s="410"/>
      <c r="B58" s="423" t="s">
        <v>236</v>
      </c>
      <c r="C58" s="419"/>
      <c r="D58" s="409"/>
      <c r="E58" s="407"/>
      <c r="F58" s="408"/>
    </row>
    <row r="59" spans="1:6" ht="18.75">
      <c r="A59" s="410">
        <v>1</v>
      </c>
      <c r="B59" s="332" t="s">
        <v>237</v>
      </c>
      <c r="C59" s="419" t="s">
        <v>238</v>
      </c>
      <c r="D59" s="357" t="s">
        <v>125</v>
      </c>
      <c r="E59" s="383">
        <v>5</v>
      </c>
      <c r="F59" s="408"/>
    </row>
    <row r="60" spans="1:6" ht="18.75">
      <c r="A60" s="410">
        <v>2</v>
      </c>
      <c r="B60" s="332" t="s">
        <v>239</v>
      </c>
      <c r="C60" s="419" t="s">
        <v>238</v>
      </c>
      <c r="D60" s="357" t="s">
        <v>138</v>
      </c>
      <c r="E60" s="383">
        <v>4</v>
      </c>
      <c r="F60" s="408"/>
    </row>
    <row r="61" spans="1:6" ht="30.75">
      <c r="A61" s="410">
        <v>3</v>
      </c>
      <c r="B61" s="333" t="s">
        <v>644</v>
      </c>
      <c r="C61" s="419" t="s">
        <v>238</v>
      </c>
      <c r="D61" s="357" t="s">
        <v>212</v>
      </c>
      <c r="E61" s="383">
        <v>0.7</v>
      </c>
      <c r="F61" s="408"/>
    </row>
    <row r="62" spans="1:6" ht="18.75">
      <c r="A62" s="410">
        <v>4</v>
      </c>
      <c r="B62" s="332" t="s">
        <v>625</v>
      </c>
      <c r="C62" s="419" t="s">
        <v>238</v>
      </c>
      <c r="D62" s="357" t="s">
        <v>120</v>
      </c>
      <c r="E62" s="383">
        <v>0.5</v>
      </c>
      <c r="F62" s="408"/>
    </row>
    <row r="63" spans="1:6" ht="18.75">
      <c r="A63" s="410">
        <v>5</v>
      </c>
      <c r="B63" s="332" t="s">
        <v>242</v>
      </c>
      <c r="C63" s="419" t="s">
        <v>238</v>
      </c>
      <c r="D63" s="357" t="s">
        <v>148</v>
      </c>
      <c r="E63" s="383">
        <v>0.5</v>
      </c>
      <c r="F63" s="408"/>
    </row>
    <row r="64" spans="1:6" ht="18.75">
      <c r="A64" s="410">
        <v>6</v>
      </c>
      <c r="B64" s="332" t="s">
        <v>243</v>
      </c>
      <c r="C64" s="419" t="s">
        <v>238</v>
      </c>
      <c r="D64" s="357" t="s">
        <v>125</v>
      </c>
      <c r="E64" s="383">
        <v>0.5</v>
      </c>
      <c r="F64" s="408"/>
    </row>
    <row r="65" spans="1:6" ht="18.75">
      <c r="A65" s="410">
        <v>7</v>
      </c>
      <c r="B65" s="332" t="s">
        <v>626</v>
      </c>
      <c r="C65" s="419" t="s">
        <v>238</v>
      </c>
      <c r="D65" s="357" t="s">
        <v>125</v>
      </c>
      <c r="E65" s="383">
        <v>0.5</v>
      </c>
      <c r="F65" s="408"/>
    </row>
    <row r="66" spans="1:6" ht="18.75">
      <c r="A66" s="410">
        <v>8</v>
      </c>
      <c r="B66" s="332" t="s">
        <v>627</v>
      </c>
      <c r="C66" s="419" t="s">
        <v>238</v>
      </c>
      <c r="D66" s="357" t="s">
        <v>125</v>
      </c>
      <c r="E66" s="383">
        <v>0.2</v>
      </c>
      <c r="F66" s="408"/>
    </row>
    <row r="67" spans="1:6" ht="18.75">
      <c r="A67" s="410"/>
      <c r="B67" s="401" t="s">
        <v>628</v>
      </c>
      <c r="C67" s="419"/>
      <c r="D67" s="357"/>
      <c r="E67" s="383"/>
      <c r="F67" s="408"/>
    </row>
    <row r="68" spans="1:6" ht="30.75">
      <c r="A68" s="410">
        <v>1</v>
      </c>
      <c r="B68" s="332" t="s">
        <v>247</v>
      </c>
      <c r="C68" s="419" t="s">
        <v>238</v>
      </c>
      <c r="D68" s="385" t="s">
        <v>645</v>
      </c>
      <c r="E68" s="383">
        <v>3</v>
      </c>
      <c r="F68" s="408"/>
    </row>
    <row r="69" spans="1:6" ht="45.75">
      <c r="A69" s="410">
        <v>2</v>
      </c>
      <c r="B69" s="332" t="s">
        <v>629</v>
      </c>
      <c r="C69" s="419" t="s">
        <v>238</v>
      </c>
      <c r="D69" s="385" t="s">
        <v>647</v>
      </c>
      <c r="E69" s="383">
        <v>2</v>
      </c>
      <c r="F69" s="408"/>
    </row>
    <row r="70" spans="1:6" ht="18.75">
      <c r="A70" s="410">
        <v>3</v>
      </c>
      <c r="B70" s="332" t="s">
        <v>251</v>
      </c>
      <c r="C70" s="419" t="s">
        <v>238</v>
      </c>
      <c r="D70" s="357" t="s">
        <v>226</v>
      </c>
      <c r="E70" s="383">
        <v>1.5</v>
      </c>
      <c r="F70" s="408"/>
    </row>
    <row r="71" spans="1:6" ht="18.75">
      <c r="A71" s="410">
        <v>4</v>
      </c>
      <c r="B71" s="332" t="s">
        <v>252</v>
      </c>
      <c r="C71" s="419" t="s">
        <v>238</v>
      </c>
      <c r="D71" s="357" t="s">
        <v>148</v>
      </c>
      <c r="E71" s="383">
        <v>3</v>
      </c>
      <c r="F71" s="408"/>
    </row>
    <row r="72" spans="1:6" ht="18.75">
      <c r="A72" s="410">
        <v>5</v>
      </c>
      <c r="B72" s="332" t="s">
        <v>254</v>
      </c>
      <c r="C72" s="419" t="s">
        <v>238</v>
      </c>
      <c r="D72" s="357" t="s">
        <v>200</v>
      </c>
      <c r="E72" s="383">
        <v>2.5</v>
      </c>
      <c r="F72" s="408"/>
    </row>
    <row r="73" spans="1:6" ht="18.75">
      <c r="A73" s="410">
        <v>6</v>
      </c>
      <c r="B73" s="332" t="s">
        <v>630</v>
      </c>
      <c r="C73" s="419" t="s">
        <v>238</v>
      </c>
      <c r="D73" s="357" t="s">
        <v>123</v>
      </c>
      <c r="E73" s="383">
        <v>1.5</v>
      </c>
      <c r="F73" s="408"/>
    </row>
    <row r="74" spans="1:6" ht="18.75">
      <c r="A74" s="410">
        <v>7</v>
      </c>
      <c r="B74" s="332" t="s">
        <v>256</v>
      </c>
      <c r="C74" s="419" t="s">
        <v>238</v>
      </c>
      <c r="D74" s="357" t="s">
        <v>151</v>
      </c>
      <c r="E74" s="383">
        <v>0.7</v>
      </c>
      <c r="F74" s="408"/>
    </row>
    <row r="75" spans="1:6" ht="18.75">
      <c r="A75" s="410">
        <v>8</v>
      </c>
      <c r="B75" s="332" t="s">
        <v>257</v>
      </c>
      <c r="C75" s="419" t="s">
        <v>238</v>
      </c>
      <c r="D75" s="357" t="s">
        <v>156</v>
      </c>
      <c r="E75" s="383">
        <v>1.5</v>
      </c>
      <c r="F75" s="408"/>
    </row>
    <row r="76" spans="1:6" ht="18.75">
      <c r="A76" s="410">
        <v>9</v>
      </c>
      <c r="B76" s="332" t="s">
        <v>631</v>
      </c>
      <c r="C76" s="419" t="s">
        <v>238</v>
      </c>
      <c r="D76" s="357" t="s">
        <v>156</v>
      </c>
      <c r="E76" s="383">
        <v>0.7</v>
      </c>
      <c r="F76" s="408"/>
    </row>
    <row r="77" spans="1:6" ht="18.75">
      <c r="A77" s="410">
        <v>10</v>
      </c>
      <c r="B77" s="332" t="s">
        <v>259</v>
      </c>
      <c r="C77" s="419" t="s">
        <v>238</v>
      </c>
      <c r="D77" s="357" t="s">
        <v>115</v>
      </c>
      <c r="E77" s="383">
        <v>0.5</v>
      </c>
      <c r="F77" s="408"/>
    </row>
    <row r="78" spans="1:6" ht="18.75">
      <c r="A78" s="410">
        <v>11</v>
      </c>
      <c r="B78" s="332" t="s">
        <v>260</v>
      </c>
      <c r="C78" s="419" t="s">
        <v>238</v>
      </c>
      <c r="D78" s="357" t="s">
        <v>115</v>
      </c>
      <c r="E78" s="383">
        <v>0.6</v>
      </c>
      <c r="F78" s="408"/>
    </row>
    <row r="79" spans="1:6" ht="18.75">
      <c r="A79" s="410">
        <v>12</v>
      </c>
      <c r="B79" s="332" t="s">
        <v>638</v>
      </c>
      <c r="C79" s="419" t="s">
        <v>238</v>
      </c>
      <c r="D79" s="357" t="s">
        <v>115</v>
      </c>
      <c r="E79" s="383">
        <v>3</v>
      </c>
      <c r="F79" s="408"/>
    </row>
    <row r="80" spans="1:6" ht="18.75">
      <c r="A80" s="410">
        <v>13</v>
      </c>
      <c r="B80" s="332" t="s">
        <v>262</v>
      </c>
      <c r="C80" s="419" t="s">
        <v>238</v>
      </c>
      <c r="D80" s="357" t="s">
        <v>212</v>
      </c>
      <c r="E80" s="383">
        <v>1</v>
      </c>
      <c r="F80" s="408"/>
    </row>
    <row r="81" spans="1:6" ht="18.75">
      <c r="A81" s="410">
        <v>14</v>
      </c>
      <c r="B81" s="332" t="s">
        <v>263</v>
      </c>
      <c r="C81" s="419" t="s">
        <v>238</v>
      </c>
      <c r="D81" s="357" t="s">
        <v>154</v>
      </c>
      <c r="E81" s="383">
        <v>1</v>
      </c>
      <c r="F81" s="408"/>
    </row>
    <row r="82" spans="1:6" ht="18.75">
      <c r="A82" s="410">
        <v>15</v>
      </c>
      <c r="B82" s="332" t="s">
        <v>264</v>
      </c>
      <c r="C82" s="419" t="s">
        <v>238</v>
      </c>
      <c r="D82" s="357" t="s">
        <v>151</v>
      </c>
      <c r="E82" s="383">
        <v>1</v>
      </c>
      <c r="F82" s="408"/>
    </row>
    <row r="83" spans="1:6" ht="18.75">
      <c r="A83" s="410">
        <v>16</v>
      </c>
      <c r="B83" s="332" t="s">
        <v>265</v>
      </c>
      <c r="C83" s="419" t="s">
        <v>238</v>
      </c>
      <c r="D83" s="357" t="s">
        <v>200</v>
      </c>
      <c r="E83" s="383">
        <v>0.5</v>
      </c>
      <c r="F83" s="408"/>
    </row>
    <row r="84" spans="1:6" ht="18.75">
      <c r="A84" s="410">
        <v>17</v>
      </c>
      <c r="B84" s="332" t="s">
        <v>632</v>
      </c>
      <c r="C84" s="419" t="s">
        <v>238</v>
      </c>
      <c r="D84" s="357" t="s">
        <v>156</v>
      </c>
      <c r="E84" s="383">
        <v>0.7</v>
      </c>
      <c r="F84" s="408"/>
    </row>
    <row r="85" spans="1:6" ht="30.75">
      <c r="A85" s="410">
        <v>18</v>
      </c>
      <c r="B85" s="333" t="s">
        <v>643</v>
      </c>
      <c r="C85" s="419" t="s">
        <v>238</v>
      </c>
      <c r="D85" s="357" t="s">
        <v>212</v>
      </c>
      <c r="E85" s="383">
        <v>0.7</v>
      </c>
      <c r="F85" s="408"/>
    </row>
    <row r="86" spans="1:6" ht="18.75">
      <c r="A86" s="410">
        <v>19</v>
      </c>
      <c r="B86" s="332" t="s">
        <v>268</v>
      </c>
      <c r="C86" s="419" t="s">
        <v>238</v>
      </c>
      <c r="D86" s="357" t="s">
        <v>156</v>
      </c>
      <c r="E86" s="383">
        <v>0.7</v>
      </c>
      <c r="F86" s="408"/>
    </row>
    <row r="87" spans="1:6" ht="18.75">
      <c r="A87" s="410">
        <v>20</v>
      </c>
      <c r="B87" s="332" t="s">
        <v>269</v>
      </c>
      <c r="C87" s="419" t="s">
        <v>238</v>
      </c>
      <c r="D87" s="357" t="s">
        <v>212</v>
      </c>
      <c r="E87" s="383">
        <v>1</v>
      </c>
      <c r="F87" s="408"/>
    </row>
    <row r="88" spans="1:6" ht="18.75">
      <c r="A88" s="410">
        <v>21</v>
      </c>
      <c r="B88" s="332" t="s">
        <v>270</v>
      </c>
      <c r="C88" s="419" t="s">
        <v>238</v>
      </c>
      <c r="D88" s="357" t="s">
        <v>151</v>
      </c>
      <c r="E88" s="383">
        <v>1</v>
      </c>
      <c r="F88" s="408"/>
    </row>
    <row r="89" spans="1:6" ht="18.75">
      <c r="A89" s="410">
        <v>22</v>
      </c>
      <c r="B89" s="332" t="s">
        <v>633</v>
      </c>
      <c r="C89" s="419" t="s">
        <v>238</v>
      </c>
      <c r="D89" s="357" t="s">
        <v>151</v>
      </c>
      <c r="E89" s="383">
        <v>1</v>
      </c>
      <c r="F89" s="257"/>
    </row>
    <row r="90" spans="1:6" ht="18.75">
      <c r="A90" s="410">
        <v>23</v>
      </c>
      <c r="B90" s="332" t="s">
        <v>642</v>
      </c>
      <c r="C90" s="419" t="s">
        <v>238</v>
      </c>
      <c r="D90" s="357" t="s">
        <v>123</v>
      </c>
      <c r="E90" s="383">
        <v>0.7</v>
      </c>
      <c r="F90" s="408"/>
    </row>
    <row r="91" spans="1:6" ht="18.75">
      <c r="A91" s="410">
        <v>24</v>
      </c>
      <c r="B91" s="332" t="s">
        <v>636</v>
      </c>
      <c r="C91" s="419" t="s">
        <v>238</v>
      </c>
      <c r="D91" s="357" t="s">
        <v>202</v>
      </c>
      <c r="E91" s="383">
        <v>0.6</v>
      </c>
      <c r="F91" s="408"/>
    </row>
    <row r="92" spans="1:6" ht="18.75">
      <c r="A92" s="410">
        <v>25</v>
      </c>
      <c r="B92" s="332" t="s">
        <v>274</v>
      </c>
      <c r="C92" s="419" t="s">
        <v>238</v>
      </c>
      <c r="D92" s="357" t="s">
        <v>202</v>
      </c>
      <c r="E92" s="383">
        <v>0.9</v>
      </c>
      <c r="F92" s="408"/>
    </row>
    <row r="93" spans="1:6" ht="18.75">
      <c r="A93" s="410">
        <v>26</v>
      </c>
      <c r="B93" s="332" t="s">
        <v>275</v>
      </c>
      <c r="C93" s="419" t="s">
        <v>238</v>
      </c>
      <c r="D93" s="357" t="s">
        <v>156</v>
      </c>
      <c r="E93" s="383">
        <v>0.5</v>
      </c>
      <c r="F93" s="408"/>
    </row>
    <row r="94" spans="1:6" ht="30.75">
      <c r="A94" s="410">
        <v>27</v>
      </c>
      <c r="B94" s="333" t="s">
        <v>641</v>
      </c>
      <c r="C94" s="419" t="s">
        <v>238</v>
      </c>
      <c r="D94" s="357" t="s">
        <v>148</v>
      </c>
      <c r="E94" s="383">
        <v>0.6</v>
      </c>
      <c r="F94" s="408"/>
    </row>
    <row r="95" spans="1:6" ht="18.75">
      <c r="A95" s="410">
        <v>28</v>
      </c>
      <c r="B95" s="332" t="s">
        <v>277</v>
      </c>
      <c r="C95" s="419" t="s">
        <v>238</v>
      </c>
      <c r="D95" s="357" t="s">
        <v>646</v>
      </c>
      <c r="E95" s="383">
        <v>0.5</v>
      </c>
      <c r="F95" s="408"/>
    </row>
    <row r="96" spans="1:6" ht="18.75">
      <c r="A96" s="410">
        <v>29</v>
      </c>
      <c r="B96" s="332" t="s">
        <v>279</v>
      </c>
      <c r="C96" s="419" t="s">
        <v>238</v>
      </c>
      <c r="D96" s="357" t="s">
        <v>156</v>
      </c>
      <c r="E96" s="383">
        <v>0.4</v>
      </c>
      <c r="F96" s="408"/>
    </row>
    <row r="97" spans="1:6" ht="18.75">
      <c r="A97" s="410">
        <v>30</v>
      </c>
      <c r="B97" s="332" t="s">
        <v>280</v>
      </c>
      <c r="C97" s="419" t="s">
        <v>238</v>
      </c>
      <c r="D97" s="357" t="s">
        <v>154</v>
      </c>
      <c r="E97" s="383">
        <v>0.5</v>
      </c>
      <c r="F97" s="408"/>
    </row>
    <row r="98" spans="1:6" ht="18.75">
      <c r="A98" s="410">
        <v>31</v>
      </c>
      <c r="B98" s="332" t="s">
        <v>281</v>
      </c>
      <c r="C98" s="419" t="s">
        <v>238</v>
      </c>
      <c r="D98" s="357" t="s">
        <v>151</v>
      </c>
      <c r="E98" s="383">
        <v>0.7</v>
      </c>
      <c r="F98" s="408"/>
    </row>
    <row r="99" spans="1:6" ht="18.75">
      <c r="A99" s="410">
        <v>32</v>
      </c>
      <c r="B99" s="332" t="s">
        <v>634</v>
      </c>
      <c r="C99" s="419" t="s">
        <v>238</v>
      </c>
      <c r="D99" s="357" t="s">
        <v>156</v>
      </c>
      <c r="E99" s="383">
        <v>0.7</v>
      </c>
      <c r="F99" s="408"/>
    </row>
    <row r="100" spans="1:6" ht="18.75">
      <c r="A100" s="410">
        <v>33</v>
      </c>
      <c r="B100" s="332" t="s">
        <v>379</v>
      </c>
      <c r="C100" s="419" t="s">
        <v>238</v>
      </c>
      <c r="D100" s="357" t="s">
        <v>154</v>
      </c>
      <c r="E100" s="383">
        <v>2</v>
      </c>
      <c r="F100" s="408"/>
    </row>
    <row r="101" spans="1:6" ht="30.75">
      <c r="A101" s="410">
        <v>34</v>
      </c>
      <c r="B101" s="333" t="s">
        <v>640</v>
      </c>
      <c r="C101" s="419" t="s">
        <v>238</v>
      </c>
      <c r="D101" s="357" t="s">
        <v>226</v>
      </c>
      <c r="E101" s="383">
        <v>1.5</v>
      </c>
      <c r="F101" s="408"/>
    </row>
    <row r="102" spans="1:6" ht="18.75">
      <c r="A102" s="410">
        <v>35</v>
      </c>
      <c r="B102" s="332" t="s">
        <v>284</v>
      </c>
      <c r="C102" s="419" t="s">
        <v>238</v>
      </c>
      <c r="D102" s="357" t="s">
        <v>226</v>
      </c>
      <c r="E102" s="383">
        <v>1.5</v>
      </c>
      <c r="F102" s="408"/>
    </row>
    <row r="103" spans="1:6" ht="18.75">
      <c r="A103" s="410">
        <v>36</v>
      </c>
      <c r="B103" s="332" t="s">
        <v>635</v>
      </c>
      <c r="C103" s="419" t="s">
        <v>238</v>
      </c>
      <c r="D103" s="357" t="s">
        <v>212</v>
      </c>
      <c r="E103" s="383">
        <v>4.9</v>
      </c>
      <c r="F103" s="408"/>
    </row>
    <row r="104" spans="1:6" ht="18.75">
      <c r="A104" s="410"/>
      <c r="B104" s="332"/>
      <c r="C104" s="408"/>
      <c r="D104" s="409"/>
      <c r="E104" s="408"/>
      <c r="F104" s="408"/>
    </row>
  </sheetData>
  <mergeCells count="4">
    <mergeCell ref="A4:F4"/>
    <mergeCell ref="A1:F1"/>
    <mergeCell ref="A2:F2"/>
    <mergeCell ref="A3:F3"/>
  </mergeCells>
  <printOptions/>
  <pageMargins left="0.43" right="0.2" top="0.39" bottom="1.32" header="0.3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67">
      <selection activeCell="E49" sqref="E49"/>
    </sheetView>
  </sheetViews>
  <sheetFormatPr defaultColWidth="9.140625" defaultRowHeight="12.75"/>
  <cols>
    <col min="1" max="1" width="3.7109375" style="215" customWidth="1"/>
    <col min="2" max="2" width="35.140625" style="114" customWidth="1"/>
    <col min="3" max="3" width="13.140625" style="215" customWidth="1"/>
    <col min="4" max="4" width="10.140625" style="215" customWidth="1"/>
    <col min="5" max="5" width="11.28125" style="114" customWidth="1"/>
    <col min="6" max="6" width="11.00390625" style="114" customWidth="1"/>
    <col min="7" max="16384" width="9.140625" style="114" customWidth="1"/>
  </cols>
  <sheetData>
    <row r="1" s="102" customFormat="1" ht="15.75">
      <c r="A1" s="101"/>
    </row>
    <row r="2" spans="1:6" s="102" customFormat="1" ht="15.75">
      <c r="A2" s="506" t="s">
        <v>37</v>
      </c>
      <c r="B2" s="506"/>
      <c r="C2" s="506"/>
      <c r="D2" s="506"/>
      <c r="E2" s="506"/>
      <c r="F2" s="506"/>
    </row>
    <row r="3" spans="1:6" s="102" customFormat="1" ht="15.75">
      <c r="A3" s="507" t="s">
        <v>380</v>
      </c>
      <c r="B3" s="507"/>
      <c r="C3" s="507"/>
      <c r="D3" s="507"/>
      <c r="E3" s="507"/>
      <c r="F3" s="507"/>
    </row>
    <row r="4" spans="1:6" s="102" customFormat="1" ht="15.75">
      <c r="A4" s="508" t="s">
        <v>38</v>
      </c>
      <c r="B4" s="508"/>
      <c r="C4" s="508"/>
      <c r="D4" s="508"/>
      <c r="E4" s="508"/>
      <c r="F4" s="508"/>
    </row>
    <row r="5" spans="1:6" s="105" customFormat="1" ht="15.75">
      <c r="A5" s="104"/>
      <c r="B5" s="104"/>
      <c r="C5" s="104"/>
      <c r="D5" s="104"/>
      <c r="E5" s="496" t="s">
        <v>381</v>
      </c>
      <c r="F5" s="496"/>
    </row>
    <row r="6" spans="1:6" s="105" customFormat="1" ht="6" customHeight="1" thickBot="1">
      <c r="A6" s="103"/>
      <c r="B6" s="106"/>
      <c r="C6" s="107"/>
      <c r="D6" s="103"/>
      <c r="E6" s="217"/>
      <c r="F6" s="108"/>
    </row>
    <row r="7" spans="1:6" s="109" customFormat="1" ht="12.75" customHeight="1">
      <c r="A7" s="497" t="s">
        <v>100</v>
      </c>
      <c r="B7" s="500" t="s">
        <v>101</v>
      </c>
      <c r="C7" s="503" t="s">
        <v>102</v>
      </c>
      <c r="D7" s="500" t="s">
        <v>103</v>
      </c>
      <c r="E7" s="515" t="s">
        <v>42</v>
      </c>
      <c r="F7" s="491" t="s">
        <v>49</v>
      </c>
    </row>
    <row r="8" spans="1:6" s="109" customFormat="1" ht="15" customHeight="1">
      <c r="A8" s="498"/>
      <c r="B8" s="501"/>
      <c r="C8" s="504"/>
      <c r="D8" s="501"/>
      <c r="E8" s="516"/>
      <c r="F8" s="492"/>
    </row>
    <row r="9" spans="1:6" s="109" customFormat="1" ht="13.5" thickBot="1">
      <c r="A9" s="499"/>
      <c r="B9" s="502"/>
      <c r="C9" s="505"/>
      <c r="D9" s="502"/>
      <c r="E9" s="517"/>
      <c r="F9" s="493"/>
    </row>
    <row r="10" spans="1:6" s="105" customFormat="1" ht="15.75" thickBot="1">
      <c r="A10" s="111">
        <v>1</v>
      </c>
      <c r="B10" s="112">
        <v>2</v>
      </c>
      <c r="C10" s="112">
        <v>3</v>
      </c>
      <c r="D10" s="112">
        <v>4</v>
      </c>
      <c r="E10" s="218">
        <v>4</v>
      </c>
      <c r="F10" s="113">
        <v>5</v>
      </c>
    </row>
    <row r="11" spans="1:6" ht="3.75" customHeight="1">
      <c r="A11" s="219"/>
      <c r="B11" s="220"/>
      <c r="C11" s="221"/>
      <c r="D11" s="221"/>
      <c r="E11" s="222">
        <v>400</v>
      </c>
      <c r="F11" s="223"/>
    </row>
    <row r="12" spans="1:6" s="105" customFormat="1" ht="15.75">
      <c r="A12" s="115"/>
      <c r="B12" s="116" t="s">
        <v>105</v>
      </c>
      <c r="C12" s="116"/>
      <c r="D12" s="116"/>
      <c r="E12" s="224">
        <v>400</v>
      </c>
      <c r="F12" s="118"/>
    </row>
    <row r="13" spans="1:6" s="105" customFormat="1" ht="15.75">
      <c r="A13" s="115" t="s">
        <v>69</v>
      </c>
      <c r="B13" s="119" t="s">
        <v>107</v>
      </c>
      <c r="C13" s="120"/>
      <c r="D13" s="120"/>
      <c r="E13" s="121">
        <v>10</v>
      </c>
      <c r="F13" s="122"/>
    </row>
    <row r="14" spans="1:6" s="105" customFormat="1" ht="15.75">
      <c r="A14" s="115" t="s">
        <v>77</v>
      </c>
      <c r="B14" s="119" t="s">
        <v>109</v>
      </c>
      <c r="C14" s="120"/>
      <c r="D14" s="120"/>
      <c r="E14" s="121">
        <v>10</v>
      </c>
      <c r="F14" s="122"/>
    </row>
    <row r="15" spans="1:6" ht="15.75">
      <c r="A15" s="115" t="s">
        <v>108</v>
      </c>
      <c r="B15" s="119" t="s">
        <v>111</v>
      </c>
      <c r="C15" s="123"/>
      <c r="D15" s="123"/>
      <c r="E15" s="126">
        <v>380</v>
      </c>
      <c r="F15" s="122"/>
    </row>
    <row r="16" spans="1:6" ht="28.5">
      <c r="A16" s="110" t="s">
        <v>382</v>
      </c>
      <c r="B16" s="127" t="s">
        <v>289</v>
      </c>
      <c r="C16" s="128"/>
      <c r="D16" s="160"/>
      <c r="E16" s="129">
        <v>204.5</v>
      </c>
      <c r="F16" s="130"/>
    </row>
    <row r="17" spans="1:6" ht="15.75">
      <c r="A17" s="110" t="s">
        <v>67</v>
      </c>
      <c r="B17" s="195" t="s">
        <v>290</v>
      </c>
      <c r="C17" s="168"/>
      <c r="D17" s="169"/>
      <c r="E17" s="170">
        <v>145</v>
      </c>
      <c r="F17" s="130"/>
    </row>
    <row r="18" spans="1:6" ht="48">
      <c r="A18" s="131">
        <v>1</v>
      </c>
      <c r="B18" s="132" t="s">
        <v>291</v>
      </c>
      <c r="C18" s="124" t="s">
        <v>292</v>
      </c>
      <c r="D18" s="155" t="s">
        <v>292</v>
      </c>
      <c r="E18" s="125">
        <v>80</v>
      </c>
      <c r="F18" s="133" t="s">
        <v>116</v>
      </c>
    </row>
    <row r="19" spans="1:6" ht="31.5">
      <c r="A19" s="131">
        <v>2</v>
      </c>
      <c r="B19" s="132" t="s">
        <v>293</v>
      </c>
      <c r="C19" s="124"/>
      <c r="D19" s="155"/>
      <c r="E19" s="125">
        <v>25</v>
      </c>
      <c r="F19" s="130"/>
    </row>
    <row r="20" spans="1:6" ht="48">
      <c r="A20" s="131"/>
      <c r="B20" s="196" t="s">
        <v>294</v>
      </c>
      <c r="C20" s="124" t="s">
        <v>292</v>
      </c>
      <c r="D20" s="155"/>
      <c r="E20" s="125"/>
      <c r="F20" s="133" t="s">
        <v>116</v>
      </c>
    </row>
    <row r="21" spans="1:6" ht="15.75">
      <c r="A21" s="131"/>
      <c r="B21" s="196" t="s">
        <v>295</v>
      </c>
      <c r="C21" s="124" t="s">
        <v>296</v>
      </c>
      <c r="D21" s="155"/>
      <c r="E21" s="125"/>
      <c r="F21" s="130"/>
    </row>
    <row r="22" spans="1:6" ht="48">
      <c r="A22" s="131">
        <v>3</v>
      </c>
      <c r="B22" s="132" t="s">
        <v>297</v>
      </c>
      <c r="C22" s="124" t="s">
        <v>292</v>
      </c>
      <c r="D22" s="155" t="s">
        <v>292</v>
      </c>
      <c r="E22" s="125">
        <v>10</v>
      </c>
      <c r="F22" s="133" t="s">
        <v>116</v>
      </c>
    </row>
    <row r="23" spans="1:6" ht="15.75">
      <c r="A23" s="131">
        <v>4</v>
      </c>
      <c r="B23" s="132" t="s">
        <v>298</v>
      </c>
      <c r="C23" s="124" t="s">
        <v>296</v>
      </c>
      <c r="D23" s="155" t="s">
        <v>292</v>
      </c>
      <c r="E23" s="125">
        <v>30</v>
      </c>
      <c r="F23" s="130"/>
    </row>
    <row r="24" spans="1:6" ht="15.75">
      <c r="A24" s="110" t="s">
        <v>96</v>
      </c>
      <c r="B24" s="195" t="s">
        <v>299</v>
      </c>
      <c r="C24" s="168"/>
      <c r="D24" s="169"/>
      <c r="E24" s="170">
        <v>59.5</v>
      </c>
      <c r="F24" s="130"/>
    </row>
    <row r="25" spans="1:6" ht="15.75">
      <c r="A25" s="110"/>
      <c r="B25" s="197" t="s">
        <v>117</v>
      </c>
      <c r="C25" s="135"/>
      <c r="D25" s="165"/>
      <c r="E25" s="125"/>
      <c r="F25" s="130"/>
    </row>
    <row r="26" spans="1:6" s="199" customFormat="1" ht="25.5">
      <c r="A26" s="131">
        <v>1</v>
      </c>
      <c r="B26" s="132" t="s">
        <v>306</v>
      </c>
      <c r="C26" s="124" t="s">
        <v>199</v>
      </c>
      <c r="D26" s="155" t="s">
        <v>146</v>
      </c>
      <c r="E26" s="125">
        <v>8</v>
      </c>
      <c r="F26" s="198"/>
    </row>
    <row r="27" spans="1:6" s="199" customFormat="1" ht="25.5">
      <c r="A27" s="131">
        <v>2</v>
      </c>
      <c r="B27" s="132" t="s">
        <v>307</v>
      </c>
      <c r="C27" s="124" t="s">
        <v>122</v>
      </c>
      <c r="D27" s="155" t="s">
        <v>123</v>
      </c>
      <c r="E27" s="125">
        <v>8</v>
      </c>
      <c r="F27" s="198"/>
    </row>
    <row r="28" spans="1:6" s="199" customFormat="1" ht="15.75">
      <c r="A28" s="131">
        <v>3</v>
      </c>
      <c r="B28" s="132" t="s">
        <v>308</v>
      </c>
      <c r="C28" s="124" t="s">
        <v>127</v>
      </c>
      <c r="D28" s="155" t="s">
        <v>154</v>
      </c>
      <c r="E28" s="125">
        <v>5</v>
      </c>
      <c r="F28" s="198"/>
    </row>
    <row r="29" spans="1:6" s="201" customFormat="1" ht="25.5">
      <c r="A29" s="131">
        <v>4</v>
      </c>
      <c r="B29" s="132" t="s">
        <v>309</v>
      </c>
      <c r="C29" s="124" t="s">
        <v>201</v>
      </c>
      <c r="D29" s="155" t="s">
        <v>200</v>
      </c>
      <c r="E29" s="125">
        <v>8</v>
      </c>
      <c r="F29" s="200"/>
    </row>
    <row r="30" spans="1:6" s="201" customFormat="1" ht="31.5">
      <c r="A30" s="131">
        <v>5</v>
      </c>
      <c r="B30" s="132" t="s">
        <v>310</v>
      </c>
      <c r="C30" s="124" t="s">
        <v>127</v>
      </c>
      <c r="D30" s="155" t="s">
        <v>125</v>
      </c>
      <c r="E30" s="125">
        <v>4</v>
      </c>
      <c r="F30" s="200"/>
    </row>
    <row r="31" spans="1:6" s="201" customFormat="1" ht="22.5">
      <c r="A31" s="131">
        <v>6</v>
      </c>
      <c r="B31" s="132" t="s">
        <v>311</v>
      </c>
      <c r="C31" s="155" t="s">
        <v>312</v>
      </c>
      <c r="D31" s="155" t="s">
        <v>148</v>
      </c>
      <c r="E31" s="125">
        <v>8</v>
      </c>
      <c r="F31" s="200"/>
    </row>
    <row r="32" spans="1:6" s="201" customFormat="1" ht="22.5">
      <c r="A32" s="131">
        <v>7</v>
      </c>
      <c r="B32" s="132" t="s">
        <v>313</v>
      </c>
      <c r="C32" s="155" t="s">
        <v>314</v>
      </c>
      <c r="D32" s="155" t="s">
        <v>226</v>
      </c>
      <c r="E32" s="125">
        <v>8</v>
      </c>
      <c r="F32" s="200"/>
    </row>
    <row r="33" spans="1:6" s="201" customFormat="1" ht="15.75">
      <c r="A33" s="131">
        <v>8</v>
      </c>
      <c r="B33" s="132" t="s">
        <v>315</v>
      </c>
      <c r="C33" s="124" t="s">
        <v>127</v>
      </c>
      <c r="D33" s="155" t="s">
        <v>202</v>
      </c>
      <c r="E33" s="125">
        <v>2.5</v>
      </c>
      <c r="F33" s="200"/>
    </row>
    <row r="34" spans="1:6" s="201" customFormat="1" ht="15.75">
      <c r="A34" s="131"/>
      <c r="B34" s="134" t="s">
        <v>316</v>
      </c>
      <c r="C34" s="124"/>
      <c r="D34" s="155"/>
      <c r="E34" s="125"/>
      <c r="F34" s="200"/>
    </row>
    <row r="35" spans="1:6" s="201" customFormat="1" ht="15.75">
      <c r="A35" s="131">
        <v>9</v>
      </c>
      <c r="B35" s="143" t="s">
        <v>320</v>
      </c>
      <c r="C35" s="153" t="s">
        <v>127</v>
      </c>
      <c r="D35" s="154" t="s">
        <v>125</v>
      </c>
      <c r="E35" s="125">
        <v>8</v>
      </c>
      <c r="F35" s="200"/>
    </row>
    <row r="36" spans="1:6" ht="28.5">
      <c r="A36" s="110" t="s">
        <v>383</v>
      </c>
      <c r="B36" s="127" t="s">
        <v>325</v>
      </c>
      <c r="C36" s="128"/>
      <c r="D36" s="160"/>
      <c r="E36" s="129">
        <v>61</v>
      </c>
      <c r="F36" s="145"/>
    </row>
    <row r="37" spans="1:6" ht="15.75">
      <c r="A37" s="110"/>
      <c r="B37" s="134" t="s">
        <v>117</v>
      </c>
      <c r="C37" s="135"/>
      <c r="D37" s="165"/>
      <c r="E37" s="225"/>
      <c r="F37" s="145"/>
    </row>
    <row r="38" spans="1:6" ht="15.75">
      <c r="A38" s="131">
        <v>1</v>
      </c>
      <c r="B38" s="132" t="s">
        <v>326</v>
      </c>
      <c r="C38" s="124" t="s">
        <v>127</v>
      </c>
      <c r="D38" s="155" t="s">
        <v>125</v>
      </c>
      <c r="E38" s="125">
        <v>2</v>
      </c>
      <c r="F38" s="145"/>
    </row>
    <row r="39" spans="1:6" ht="15.75">
      <c r="A39" s="131">
        <v>2</v>
      </c>
      <c r="B39" s="132" t="s">
        <v>327</v>
      </c>
      <c r="C39" s="124" t="s">
        <v>127</v>
      </c>
      <c r="D39" s="155" t="s">
        <v>148</v>
      </c>
      <c r="E39" s="125">
        <v>2</v>
      </c>
      <c r="F39" s="145"/>
    </row>
    <row r="40" spans="1:6" ht="15.75">
      <c r="A40" s="131">
        <v>3</v>
      </c>
      <c r="B40" s="132" t="s">
        <v>328</v>
      </c>
      <c r="C40" s="124" t="s">
        <v>127</v>
      </c>
      <c r="D40" s="155" t="s">
        <v>146</v>
      </c>
      <c r="E40" s="125">
        <v>9</v>
      </c>
      <c r="F40" s="145"/>
    </row>
    <row r="41" spans="1:6" ht="15.75">
      <c r="A41" s="131">
        <v>4</v>
      </c>
      <c r="B41" s="132" t="s">
        <v>329</v>
      </c>
      <c r="C41" s="124" t="s">
        <v>127</v>
      </c>
      <c r="D41" s="155" t="s">
        <v>200</v>
      </c>
      <c r="E41" s="125">
        <v>9</v>
      </c>
      <c r="F41" s="145"/>
    </row>
    <row r="42" spans="1:6" ht="15.75">
      <c r="A42" s="131">
        <v>5</v>
      </c>
      <c r="B42" s="132" t="s">
        <v>330</v>
      </c>
      <c r="C42" s="124" t="s">
        <v>127</v>
      </c>
      <c r="D42" s="155" t="s">
        <v>120</v>
      </c>
      <c r="E42" s="125">
        <v>7</v>
      </c>
      <c r="F42" s="145"/>
    </row>
    <row r="43" spans="1:6" ht="15.75">
      <c r="A43" s="131">
        <v>6</v>
      </c>
      <c r="B43" s="132" t="s">
        <v>331</v>
      </c>
      <c r="C43" s="124" t="s">
        <v>127</v>
      </c>
      <c r="D43" s="155" t="s">
        <v>226</v>
      </c>
      <c r="E43" s="125">
        <v>7</v>
      </c>
      <c r="F43" s="145"/>
    </row>
    <row r="44" spans="1:6" ht="25.5">
      <c r="A44" s="131">
        <v>7</v>
      </c>
      <c r="B44" s="143" t="s">
        <v>332</v>
      </c>
      <c r="C44" s="124" t="s">
        <v>205</v>
      </c>
      <c r="D44" s="154" t="s">
        <v>151</v>
      </c>
      <c r="E44" s="125">
        <v>5</v>
      </c>
      <c r="F44" s="145"/>
    </row>
    <row r="45" spans="1:6" ht="25.5">
      <c r="A45" s="131">
        <v>8</v>
      </c>
      <c r="B45" s="132" t="s">
        <v>333</v>
      </c>
      <c r="C45" s="124" t="s">
        <v>204</v>
      </c>
      <c r="D45" s="155" t="s">
        <v>156</v>
      </c>
      <c r="E45" s="125">
        <v>5</v>
      </c>
      <c r="F45" s="145"/>
    </row>
    <row r="46" spans="1:6" ht="15.75">
      <c r="A46" s="131"/>
      <c r="B46" s="134" t="s">
        <v>316</v>
      </c>
      <c r="C46" s="124"/>
      <c r="D46" s="155"/>
      <c r="E46" s="125"/>
      <c r="F46" s="145"/>
    </row>
    <row r="47" spans="1:6" ht="15.75">
      <c r="A47" s="131">
        <v>1</v>
      </c>
      <c r="B47" s="132" t="s">
        <v>334</v>
      </c>
      <c r="C47" s="203" t="s">
        <v>182</v>
      </c>
      <c r="D47" s="155" t="s">
        <v>125</v>
      </c>
      <c r="E47" s="125">
        <v>5</v>
      </c>
      <c r="F47" s="145"/>
    </row>
    <row r="48" spans="1:6" ht="15.75">
      <c r="A48" s="146">
        <v>2</v>
      </c>
      <c r="B48" s="143" t="s">
        <v>335</v>
      </c>
      <c r="C48" s="204" t="s">
        <v>127</v>
      </c>
      <c r="D48" s="154" t="s">
        <v>223</v>
      </c>
      <c r="E48" s="125">
        <v>6</v>
      </c>
      <c r="F48" s="145"/>
    </row>
    <row r="49" spans="1:6" ht="31.5">
      <c r="A49" s="146">
        <v>3</v>
      </c>
      <c r="B49" s="143" t="s">
        <v>336</v>
      </c>
      <c r="C49" s="204" t="s">
        <v>127</v>
      </c>
      <c r="D49" s="154" t="s">
        <v>123</v>
      </c>
      <c r="E49" s="125">
        <v>4</v>
      </c>
      <c r="F49" s="145"/>
    </row>
    <row r="50" spans="1:6" ht="28.5">
      <c r="A50" s="110" t="s">
        <v>384</v>
      </c>
      <c r="B50" s="127" t="s">
        <v>339</v>
      </c>
      <c r="C50" s="128"/>
      <c r="D50" s="160"/>
      <c r="E50" s="129">
        <v>54.5</v>
      </c>
      <c r="F50" s="145"/>
    </row>
    <row r="51" spans="1:6" ht="15.75">
      <c r="A51" s="110"/>
      <c r="B51" s="134" t="s">
        <v>117</v>
      </c>
      <c r="C51" s="135"/>
      <c r="D51" s="165"/>
      <c r="E51" s="225"/>
      <c r="F51" s="145"/>
    </row>
    <row r="52" spans="1:6" ht="31.5">
      <c r="A52" s="131">
        <v>1</v>
      </c>
      <c r="B52" s="132" t="s">
        <v>340</v>
      </c>
      <c r="C52" s="124" t="s">
        <v>127</v>
      </c>
      <c r="D52" s="155" t="s">
        <v>125</v>
      </c>
      <c r="E52" s="125">
        <v>12</v>
      </c>
      <c r="F52" s="145"/>
    </row>
    <row r="53" spans="1:6" ht="31.5">
      <c r="A53" s="131">
        <v>2</v>
      </c>
      <c r="B53" s="132" t="s">
        <v>341</v>
      </c>
      <c r="C53" s="124" t="s">
        <v>127</v>
      </c>
      <c r="D53" s="155" t="s">
        <v>148</v>
      </c>
      <c r="E53" s="125">
        <v>4</v>
      </c>
      <c r="F53" s="145"/>
    </row>
    <row r="54" spans="1:6" ht="15.75">
      <c r="A54" s="131">
        <v>3</v>
      </c>
      <c r="B54" s="132" t="s">
        <v>342</v>
      </c>
      <c r="C54" s="124" t="s">
        <v>127</v>
      </c>
      <c r="D54" s="155" t="s">
        <v>146</v>
      </c>
      <c r="E54" s="125">
        <v>10.5</v>
      </c>
      <c r="F54" s="145"/>
    </row>
    <row r="55" spans="1:6" ht="31.5">
      <c r="A55" s="131">
        <v>4</v>
      </c>
      <c r="B55" s="132" t="s">
        <v>343</v>
      </c>
      <c r="C55" s="124" t="s">
        <v>127</v>
      </c>
      <c r="D55" s="155" t="s">
        <v>125</v>
      </c>
      <c r="E55" s="125">
        <v>7</v>
      </c>
      <c r="F55" s="145"/>
    </row>
    <row r="56" spans="1:6" ht="31.5">
      <c r="A56" s="131">
        <v>5</v>
      </c>
      <c r="B56" s="132" t="s">
        <v>344</v>
      </c>
      <c r="C56" s="124" t="s">
        <v>127</v>
      </c>
      <c r="D56" s="155" t="s">
        <v>200</v>
      </c>
      <c r="E56" s="125">
        <v>4</v>
      </c>
      <c r="F56" s="145"/>
    </row>
    <row r="57" spans="1:6" ht="38.25" customHeight="1">
      <c r="A57" s="131">
        <v>6</v>
      </c>
      <c r="B57" s="132" t="s">
        <v>345</v>
      </c>
      <c r="C57" s="124" t="s">
        <v>204</v>
      </c>
      <c r="D57" s="155" t="s">
        <v>156</v>
      </c>
      <c r="E57" s="125">
        <v>3</v>
      </c>
      <c r="F57" s="133"/>
    </row>
    <row r="58" spans="1:6" ht="25.5">
      <c r="A58" s="131">
        <v>7</v>
      </c>
      <c r="B58" s="132" t="s">
        <v>346</v>
      </c>
      <c r="C58" s="124" t="s">
        <v>347</v>
      </c>
      <c r="D58" s="155" t="s">
        <v>154</v>
      </c>
      <c r="E58" s="125">
        <v>3</v>
      </c>
      <c r="F58" s="145"/>
    </row>
    <row r="59" spans="1:6" ht="48">
      <c r="A59" s="131">
        <v>8</v>
      </c>
      <c r="B59" s="132" t="s">
        <v>348</v>
      </c>
      <c r="C59" s="124" t="s">
        <v>349</v>
      </c>
      <c r="D59" s="155" t="s">
        <v>212</v>
      </c>
      <c r="E59" s="125">
        <v>2</v>
      </c>
      <c r="F59" s="133" t="s">
        <v>350</v>
      </c>
    </row>
    <row r="60" spans="1:6" ht="15.75">
      <c r="A60" s="131"/>
      <c r="B60" s="134" t="s">
        <v>316</v>
      </c>
      <c r="C60" s="124"/>
      <c r="D60" s="155"/>
      <c r="E60" s="125"/>
      <c r="F60" s="145"/>
    </row>
    <row r="61" spans="1:6" ht="31.5">
      <c r="A61" s="146">
        <v>9</v>
      </c>
      <c r="B61" s="132" t="s">
        <v>351</v>
      </c>
      <c r="C61" s="203" t="s">
        <v>119</v>
      </c>
      <c r="D61" s="154" t="s">
        <v>120</v>
      </c>
      <c r="E61" s="125">
        <v>3</v>
      </c>
      <c r="F61" s="145"/>
    </row>
    <row r="62" spans="1:6" ht="39" customHeight="1">
      <c r="A62" s="146">
        <v>10</v>
      </c>
      <c r="B62" s="132" t="s">
        <v>352</v>
      </c>
      <c r="C62" s="147" t="s">
        <v>353</v>
      </c>
      <c r="D62" s="154" t="s">
        <v>138</v>
      </c>
      <c r="E62" s="125">
        <v>2</v>
      </c>
      <c r="F62" s="133" t="s">
        <v>350</v>
      </c>
    </row>
    <row r="63" spans="1:6" ht="39" customHeight="1">
      <c r="A63" s="146">
        <v>11</v>
      </c>
      <c r="B63" s="132" t="s">
        <v>354</v>
      </c>
      <c r="C63" s="147" t="s">
        <v>355</v>
      </c>
      <c r="D63" s="154" t="s">
        <v>146</v>
      </c>
      <c r="E63" s="125">
        <v>2</v>
      </c>
      <c r="F63" s="133" t="s">
        <v>350</v>
      </c>
    </row>
    <row r="64" spans="1:6" ht="39" customHeight="1">
      <c r="A64" s="146">
        <v>12</v>
      </c>
      <c r="B64" s="132" t="s">
        <v>356</v>
      </c>
      <c r="C64" s="147" t="s">
        <v>357</v>
      </c>
      <c r="D64" s="154" t="s">
        <v>202</v>
      </c>
      <c r="E64" s="125">
        <v>2</v>
      </c>
      <c r="F64" s="133" t="s">
        <v>350</v>
      </c>
    </row>
    <row r="65" spans="1:6" ht="11.25" customHeight="1">
      <c r="A65" s="131"/>
      <c r="B65" s="132"/>
      <c r="C65" s="124"/>
      <c r="D65" s="155"/>
      <c r="E65" s="225"/>
      <c r="F65" s="145"/>
    </row>
    <row r="66" spans="1:6" ht="31.5">
      <c r="A66" s="110" t="s">
        <v>385</v>
      </c>
      <c r="B66" s="127" t="s">
        <v>359</v>
      </c>
      <c r="C66" s="128"/>
      <c r="D66" s="160"/>
      <c r="E66" s="205">
        <v>19</v>
      </c>
      <c r="F66" s="145"/>
    </row>
    <row r="67" spans="1:6" ht="15.75">
      <c r="A67" s="110"/>
      <c r="B67" s="164" t="s">
        <v>117</v>
      </c>
      <c r="C67" s="135"/>
      <c r="D67" s="165"/>
      <c r="E67" s="225"/>
      <c r="F67" s="145"/>
    </row>
    <row r="68" spans="1:6" ht="15.75">
      <c r="A68" s="131">
        <v>1</v>
      </c>
      <c r="B68" s="132" t="s">
        <v>360</v>
      </c>
      <c r="C68" s="124" t="s">
        <v>127</v>
      </c>
      <c r="D68" s="155" t="s">
        <v>125</v>
      </c>
      <c r="E68" s="125">
        <v>5</v>
      </c>
      <c r="F68" s="145"/>
    </row>
    <row r="69" spans="1:6" ht="15.75">
      <c r="A69" s="131">
        <v>2</v>
      </c>
      <c r="B69" s="132" t="s">
        <v>361</v>
      </c>
      <c r="C69" s="124" t="s">
        <v>362</v>
      </c>
      <c r="D69" s="155" t="s">
        <v>115</v>
      </c>
      <c r="E69" s="125">
        <v>1</v>
      </c>
      <c r="F69" s="145"/>
    </row>
    <row r="70" spans="1:6" ht="47.25">
      <c r="A70" s="131">
        <v>3</v>
      </c>
      <c r="B70" s="132" t="s">
        <v>363</v>
      </c>
      <c r="C70" s="124" t="s">
        <v>362</v>
      </c>
      <c r="D70" s="155" t="s">
        <v>148</v>
      </c>
      <c r="E70" s="125">
        <v>1</v>
      </c>
      <c r="F70" s="145"/>
    </row>
    <row r="71" spans="1:6" ht="33.75">
      <c r="A71" s="131">
        <v>4</v>
      </c>
      <c r="B71" s="143" t="s">
        <v>364</v>
      </c>
      <c r="C71" s="154" t="s">
        <v>365</v>
      </c>
      <c r="D71" s="154" t="s">
        <v>148</v>
      </c>
      <c r="E71" s="125">
        <v>7</v>
      </c>
      <c r="F71" s="145"/>
    </row>
    <row r="72" spans="1:6" ht="31.5">
      <c r="A72" s="131">
        <v>5</v>
      </c>
      <c r="B72" s="143" t="s">
        <v>366</v>
      </c>
      <c r="C72" s="147" t="s">
        <v>238</v>
      </c>
      <c r="D72" s="226" t="s">
        <v>125</v>
      </c>
      <c r="E72" s="125">
        <v>5</v>
      </c>
      <c r="F72" s="145"/>
    </row>
    <row r="73" spans="1:6" ht="15.75">
      <c r="A73" s="131"/>
      <c r="B73" s="132"/>
      <c r="C73" s="124"/>
      <c r="D73" s="155"/>
      <c r="E73" s="225"/>
      <c r="F73" s="145"/>
    </row>
    <row r="74" spans="1:6" ht="31.5">
      <c r="A74" s="206" t="s">
        <v>386</v>
      </c>
      <c r="B74" s="127" t="s">
        <v>368</v>
      </c>
      <c r="C74" s="128"/>
      <c r="D74" s="160"/>
      <c r="E74" s="129">
        <v>41</v>
      </c>
      <c r="F74" s="145"/>
    </row>
    <row r="75" spans="1:6" ht="48">
      <c r="A75" s="206" t="s">
        <v>67</v>
      </c>
      <c r="B75" s="132" t="s">
        <v>369</v>
      </c>
      <c r="C75" s="124" t="s">
        <v>292</v>
      </c>
      <c r="D75" s="155" t="s">
        <v>115</v>
      </c>
      <c r="E75" s="125">
        <v>12</v>
      </c>
      <c r="F75" s="133" t="s">
        <v>350</v>
      </c>
    </row>
    <row r="76" spans="1:6" ht="15.75">
      <c r="A76" s="206" t="s">
        <v>96</v>
      </c>
      <c r="B76" s="132" t="s">
        <v>299</v>
      </c>
      <c r="C76" s="135"/>
      <c r="D76" s="165"/>
      <c r="E76" s="125">
        <v>29</v>
      </c>
      <c r="F76" s="145"/>
    </row>
    <row r="77" spans="1:6" ht="15.75">
      <c r="A77" s="207"/>
      <c r="B77" s="179" t="s">
        <v>370</v>
      </c>
      <c r="C77" s="124"/>
      <c r="D77" s="155"/>
      <c r="E77" s="125"/>
      <c r="F77" s="145"/>
    </row>
    <row r="78" spans="1:6" ht="15.75">
      <c r="A78" s="208"/>
      <c r="B78" s="179" t="s">
        <v>371</v>
      </c>
      <c r="C78" s="124"/>
      <c r="D78" s="155"/>
      <c r="E78" s="125"/>
      <c r="F78" s="145"/>
    </row>
    <row r="79" spans="1:6" ht="15.75">
      <c r="A79" s="208">
        <v>1</v>
      </c>
      <c r="B79" s="132" t="s">
        <v>374</v>
      </c>
      <c r="C79" s="124" t="s">
        <v>373</v>
      </c>
      <c r="D79" s="155" t="s">
        <v>202</v>
      </c>
      <c r="E79" s="125">
        <v>7</v>
      </c>
      <c r="F79" s="145"/>
    </row>
    <row r="80" spans="1:6" ht="15.75">
      <c r="A80" s="208">
        <v>2</v>
      </c>
      <c r="B80" s="132" t="s">
        <v>375</v>
      </c>
      <c r="C80" s="124" t="s">
        <v>373</v>
      </c>
      <c r="D80" s="155" t="s">
        <v>125</v>
      </c>
      <c r="E80" s="125">
        <v>13</v>
      </c>
      <c r="F80" s="145"/>
    </row>
    <row r="81" spans="1:6" ht="34.5" customHeight="1">
      <c r="A81" s="208">
        <v>3</v>
      </c>
      <c r="B81" s="132" t="s">
        <v>376</v>
      </c>
      <c r="C81" s="124" t="s">
        <v>373</v>
      </c>
      <c r="D81" s="155" t="s">
        <v>120</v>
      </c>
      <c r="E81" s="125">
        <v>7</v>
      </c>
      <c r="F81" s="145"/>
    </row>
    <row r="82" spans="1:6" ht="16.5" thickBot="1">
      <c r="A82" s="209">
        <v>4</v>
      </c>
      <c r="B82" s="210" t="s">
        <v>377</v>
      </c>
      <c r="C82" s="211" t="s">
        <v>373</v>
      </c>
      <c r="D82" s="212" t="s">
        <v>125</v>
      </c>
      <c r="E82" s="227">
        <v>2</v>
      </c>
      <c r="F82" s="214"/>
    </row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</sheetData>
  <mergeCells count="10">
    <mergeCell ref="E7:E9"/>
    <mergeCell ref="F7:F9"/>
    <mergeCell ref="A7:A9"/>
    <mergeCell ref="B7:B9"/>
    <mergeCell ref="C7:C9"/>
    <mergeCell ref="D7:D9"/>
    <mergeCell ref="A2:F2"/>
    <mergeCell ref="A3:F3"/>
    <mergeCell ref="A4:F4"/>
    <mergeCell ref="E5:F5"/>
  </mergeCells>
  <printOptions/>
  <pageMargins left="0.75" right="0.75" top="1" bottom="1" header="0.5" footer="0.5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28"/>
  <sheetViews>
    <sheetView workbookViewId="0" topLeftCell="A1">
      <selection activeCell="A3" sqref="A3:F3"/>
    </sheetView>
  </sheetViews>
  <sheetFormatPr defaultColWidth="9.140625" defaultRowHeight="12.75"/>
  <cols>
    <col min="1" max="1" width="7.00390625" style="386" customWidth="1"/>
    <col min="2" max="2" width="34.57421875" style="407" customWidth="1"/>
    <col min="3" max="3" width="11.7109375" style="386" customWidth="1"/>
    <col min="4" max="4" width="11.8515625" style="386" bestFit="1" customWidth="1"/>
    <col min="5" max="5" width="9.57421875" style="451" bestFit="1" customWidth="1"/>
    <col min="6" max="6" width="10.28125" style="305" bestFit="1" customWidth="1"/>
    <col min="7" max="16384" width="9.140625" style="304" customWidth="1"/>
  </cols>
  <sheetData>
    <row r="1" spans="1:6" ht="18.75">
      <c r="A1" s="521" t="s">
        <v>37</v>
      </c>
      <c r="B1" s="521"/>
      <c r="C1" s="521"/>
      <c r="D1" s="521"/>
      <c r="E1" s="521"/>
      <c r="F1" s="521"/>
    </row>
    <row r="2" spans="1:6" ht="18.75">
      <c r="A2" s="521" t="s">
        <v>905</v>
      </c>
      <c r="B2" s="521"/>
      <c r="C2" s="521"/>
      <c r="D2" s="521"/>
      <c r="E2" s="521"/>
      <c r="F2" s="521"/>
    </row>
    <row r="3" spans="1:6" ht="15.75">
      <c r="A3" s="522" t="s">
        <v>542</v>
      </c>
      <c r="B3" s="522"/>
      <c r="C3" s="522"/>
      <c r="D3" s="522"/>
      <c r="E3" s="522"/>
      <c r="F3" s="522"/>
    </row>
    <row r="4" spans="4:6" ht="18.75">
      <c r="D4" s="520" t="s">
        <v>39</v>
      </c>
      <c r="E4" s="520"/>
      <c r="F4" s="520"/>
    </row>
    <row r="5" spans="1:6" s="444" customFormat="1" ht="31.5">
      <c r="A5" s="413" t="s">
        <v>40</v>
      </c>
      <c r="B5" s="389" t="s">
        <v>101</v>
      </c>
      <c r="C5" s="413" t="s">
        <v>102</v>
      </c>
      <c r="D5" s="414" t="s">
        <v>648</v>
      </c>
      <c r="E5" s="452" t="s">
        <v>42</v>
      </c>
      <c r="F5" s="308" t="s">
        <v>49</v>
      </c>
    </row>
    <row r="6" spans="1:6" s="307" customFormat="1" ht="15.75">
      <c r="A6" s="413">
        <v>1</v>
      </c>
      <c r="B6" s="421">
        <v>2</v>
      </c>
      <c r="C6" s="413">
        <v>3</v>
      </c>
      <c r="D6" s="413">
        <v>4</v>
      </c>
      <c r="E6" s="453">
        <v>5</v>
      </c>
      <c r="F6" s="308">
        <v>6</v>
      </c>
    </row>
    <row r="7" spans="1:6" ht="15.75">
      <c r="A7" s="345"/>
      <c r="B7" s="421" t="s">
        <v>486</v>
      </c>
      <c r="C7" s="345"/>
      <c r="D7" s="345"/>
      <c r="E7" s="452">
        <v>11</v>
      </c>
      <c r="F7" s="311"/>
    </row>
    <row r="8" spans="1:6" ht="29.25">
      <c r="A8" s="413" t="s">
        <v>67</v>
      </c>
      <c r="B8" s="443" t="s">
        <v>649</v>
      </c>
      <c r="C8" s="345"/>
      <c r="D8" s="345"/>
      <c r="E8" s="452">
        <v>1</v>
      </c>
      <c r="F8" s="311"/>
    </row>
    <row r="9" spans="1:6" ht="15.75">
      <c r="A9" s="413" t="s">
        <v>69</v>
      </c>
      <c r="B9" s="389" t="s">
        <v>113</v>
      </c>
      <c r="C9" s="345"/>
      <c r="D9" s="345"/>
      <c r="E9" s="454">
        <v>110</v>
      </c>
      <c r="F9" s="311"/>
    </row>
    <row r="10" spans="1:6" ht="30">
      <c r="A10" s="345">
        <v>1</v>
      </c>
      <c r="B10" s="333" t="s">
        <v>852</v>
      </c>
      <c r="C10" s="447" t="s">
        <v>127</v>
      </c>
      <c r="D10" s="397" t="s">
        <v>125</v>
      </c>
      <c r="E10" s="455">
        <v>10</v>
      </c>
      <c r="F10" s="311"/>
    </row>
    <row r="11" spans="1:6" ht="15.75">
      <c r="A11" s="345">
        <v>2</v>
      </c>
      <c r="B11" s="332" t="s">
        <v>505</v>
      </c>
      <c r="C11" s="447" t="s">
        <v>362</v>
      </c>
      <c r="D11" s="397" t="s">
        <v>125</v>
      </c>
      <c r="E11" s="455">
        <v>10</v>
      </c>
      <c r="F11" s="311"/>
    </row>
    <row r="12" spans="1:6" ht="15.75">
      <c r="A12" s="345">
        <v>3</v>
      </c>
      <c r="B12" s="332" t="s">
        <v>650</v>
      </c>
      <c r="C12" s="447" t="s">
        <v>127</v>
      </c>
      <c r="D12" s="397" t="s">
        <v>125</v>
      </c>
      <c r="E12" s="455">
        <v>10</v>
      </c>
      <c r="F12" s="311"/>
    </row>
    <row r="13" spans="1:6" ht="15.75">
      <c r="A13" s="345">
        <v>4</v>
      </c>
      <c r="B13" s="332" t="s">
        <v>651</v>
      </c>
      <c r="C13" s="447" t="s">
        <v>127</v>
      </c>
      <c r="D13" s="397" t="s">
        <v>125</v>
      </c>
      <c r="E13" s="455">
        <v>10</v>
      </c>
      <c r="F13" s="311"/>
    </row>
    <row r="14" spans="1:6" ht="30">
      <c r="A14" s="345">
        <v>5</v>
      </c>
      <c r="B14" s="333" t="s">
        <v>853</v>
      </c>
      <c r="C14" s="447" t="s">
        <v>658</v>
      </c>
      <c r="D14" s="397" t="s">
        <v>156</v>
      </c>
      <c r="E14" s="455">
        <v>10</v>
      </c>
      <c r="F14" s="311"/>
    </row>
    <row r="15" spans="1:6" ht="15.75">
      <c r="A15" s="345">
        <v>6</v>
      </c>
      <c r="B15" s="332" t="s">
        <v>652</v>
      </c>
      <c r="C15" s="447" t="s">
        <v>659</v>
      </c>
      <c r="D15" s="397" t="s">
        <v>202</v>
      </c>
      <c r="E15" s="455">
        <v>10</v>
      </c>
      <c r="F15" s="311"/>
    </row>
    <row r="16" spans="1:6" ht="15.75">
      <c r="A16" s="345">
        <v>7</v>
      </c>
      <c r="B16" s="332" t="s">
        <v>653</v>
      </c>
      <c r="C16" s="447" t="s">
        <v>127</v>
      </c>
      <c r="D16" s="397" t="s">
        <v>125</v>
      </c>
      <c r="E16" s="455">
        <v>10</v>
      </c>
      <c r="F16" s="311"/>
    </row>
    <row r="17" spans="1:6" ht="15.75">
      <c r="A17" s="345">
        <v>8</v>
      </c>
      <c r="B17" s="332" t="s">
        <v>654</v>
      </c>
      <c r="C17" s="447" t="s">
        <v>660</v>
      </c>
      <c r="D17" s="397" t="s">
        <v>146</v>
      </c>
      <c r="E17" s="455">
        <v>10</v>
      </c>
      <c r="F17" s="311"/>
    </row>
    <row r="18" spans="1:6" ht="15.75">
      <c r="A18" s="345">
        <v>9</v>
      </c>
      <c r="B18" s="332" t="s">
        <v>518</v>
      </c>
      <c r="C18" s="447" t="s">
        <v>661</v>
      </c>
      <c r="D18" s="397" t="s">
        <v>125</v>
      </c>
      <c r="E18" s="455">
        <v>10</v>
      </c>
      <c r="F18" s="311"/>
    </row>
    <row r="19" spans="1:6" ht="30">
      <c r="A19" s="345">
        <v>10</v>
      </c>
      <c r="B19" s="333" t="s">
        <v>858</v>
      </c>
      <c r="C19" s="447" t="s">
        <v>662</v>
      </c>
      <c r="D19" s="397" t="s">
        <v>212</v>
      </c>
      <c r="E19" s="455">
        <v>10</v>
      </c>
      <c r="F19" s="311"/>
    </row>
    <row r="20" spans="1:6" ht="15.75">
      <c r="A20" s="345">
        <v>11</v>
      </c>
      <c r="B20" s="332" t="s">
        <v>655</v>
      </c>
      <c r="C20" s="447" t="s">
        <v>660</v>
      </c>
      <c r="D20" s="397" t="s">
        <v>125</v>
      </c>
      <c r="E20" s="455">
        <v>10</v>
      </c>
      <c r="F20" s="311"/>
    </row>
    <row r="21" spans="1:6" ht="15.75">
      <c r="A21" s="345"/>
      <c r="B21" s="332"/>
      <c r="C21" s="447"/>
      <c r="D21" s="397"/>
      <c r="E21" s="455"/>
      <c r="F21" s="311"/>
    </row>
    <row r="22" spans="1:6" ht="15.75">
      <c r="A22" s="413" t="s">
        <v>77</v>
      </c>
      <c r="B22" s="389" t="s">
        <v>656</v>
      </c>
      <c r="C22" s="447"/>
      <c r="D22" s="397"/>
      <c r="E22" s="454">
        <v>132</v>
      </c>
      <c r="F22" s="311"/>
    </row>
    <row r="23" spans="1:6" ht="15.75">
      <c r="A23" s="345">
        <v>1</v>
      </c>
      <c r="B23" s="332" t="s">
        <v>144</v>
      </c>
      <c r="C23" s="447" t="s">
        <v>145</v>
      </c>
      <c r="D23" s="397" t="s">
        <v>146</v>
      </c>
      <c r="E23" s="455">
        <v>7</v>
      </c>
      <c r="F23" s="311"/>
    </row>
    <row r="24" spans="1:6" ht="15.75">
      <c r="A24" s="345">
        <v>2</v>
      </c>
      <c r="B24" s="332" t="s">
        <v>147</v>
      </c>
      <c r="C24" s="447" t="s">
        <v>145</v>
      </c>
      <c r="D24" s="397" t="s">
        <v>148</v>
      </c>
      <c r="E24" s="455">
        <v>7</v>
      </c>
      <c r="F24" s="311"/>
    </row>
    <row r="25" spans="1:6" ht="15.75">
      <c r="A25" s="345">
        <v>3</v>
      </c>
      <c r="B25" s="332" t="s">
        <v>149</v>
      </c>
      <c r="C25" s="447" t="s">
        <v>145</v>
      </c>
      <c r="D25" s="397" t="s">
        <v>120</v>
      </c>
      <c r="E25" s="455">
        <v>7</v>
      </c>
      <c r="F25" s="311"/>
    </row>
    <row r="26" spans="1:6" ht="15.75">
      <c r="A26" s="345">
        <v>4</v>
      </c>
      <c r="B26" s="332" t="s">
        <v>150</v>
      </c>
      <c r="C26" s="447" t="s">
        <v>145</v>
      </c>
      <c r="D26" s="397" t="s">
        <v>151</v>
      </c>
      <c r="E26" s="455">
        <v>7</v>
      </c>
      <c r="F26" s="311"/>
    </row>
    <row r="27" spans="1:6" ht="15.75">
      <c r="A27" s="345">
        <v>5</v>
      </c>
      <c r="B27" s="332" t="s">
        <v>152</v>
      </c>
      <c r="C27" s="447" t="s">
        <v>145</v>
      </c>
      <c r="D27" s="397" t="s">
        <v>148</v>
      </c>
      <c r="E27" s="455">
        <v>7</v>
      </c>
      <c r="F27" s="311"/>
    </row>
    <row r="28" spans="1:6" ht="15.75">
      <c r="A28" s="345">
        <v>6</v>
      </c>
      <c r="B28" s="332" t="s">
        <v>153</v>
      </c>
      <c r="C28" s="447" t="s">
        <v>145</v>
      </c>
      <c r="D28" s="397" t="s">
        <v>154</v>
      </c>
      <c r="E28" s="455">
        <v>7</v>
      </c>
      <c r="F28" s="311"/>
    </row>
    <row r="29" spans="1:6" ht="15.75">
      <c r="A29" s="345">
        <v>7</v>
      </c>
      <c r="B29" s="332" t="s">
        <v>155</v>
      </c>
      <c r="C29" s="447" t="s">
        <v>145</v>
      </c>
      <c r="D29" s="397" t="s">
        <v>156</v>
      </c>
      <c r="E29" s="455">
        <v>7</v>
      </c>
      <c r="F29" s="311"/>
    </row>
    <row r="30" spans="1:6" ht="15.75">
      <c r="A30" s="345">
        <v>8</v>
      </c>
      <c r="B30" s="332" t="s">
        <v>159</v>
      </c>
      <c r="C30" s="447" t="s">
        <v>160</v>
      </c>
      <c r="D30" s="397" t="s">
        <v>154</v>
      </c>
      <c r="E30" s="455">
        <v>7</v>
      </c>
      <c r="F30" s="311"/>
    </row>
    <row r="31" spans="1:6" ht="15.75">
      <c r="A31" s="345">
        <v>9</v>
      </c>
      <c r="B31" s="332" t="s">
        <v>161</v>
      </c>
      <c r="C31" s="447" t="s">
        <v>160</v>
      </c>
      <c r="D31" s="397" t="s">
        <v>154</v>
      </c>
      <c r="E31" s="455">
        <v>7</v>
      </c>
      <c r="F31" s="311"/>
    </row>
    <row r="32" spans="1:6" ht="30">
      <c r="A32" s="345">
        <v>10</v>
      </c>
      <c r="B32" s="333" t="s">
        <v>854</v>
      </c>
      <c r="C32" s="447" t="s">
        <v>160</v>
      </c>
      <c r="D32" s="397" t="s">
        <v>154</v>
      </c>
      <c r="E32" s="455">
        <v>7</v>
      </c>
      <c r="F32" s="311"/>
    </row>
    <row r="33" spans="1:6" ht="45">
      <c r="A33" s="345">
        <v>11</v>
      </c>
      <c r="B33" s="333" t="s">
        <v>530</v>
      </c>
      <c r="C33" s="447" t="s">
        <v>160</v>
      </c>
      <c r="D33" s="397" t="s">
        <v>154</v>
      </c>
      <c r="E33" s="455">
        <v>7</v>
      </c>
      <c r="F33" s="311"/>
    </row>
    <row r="34" spans="1:6" ht="30">
      <c r="A34" s="345">
        <v>12</v>
      </c>
      <c r="B34" s="333" t="s">
        <v>855</v>
      </c>
      <c r="C34" s="447" t="s">
        <v>160</v>
      </c>
      <c r="D34" s="397" t="s">
        <v>154</v>
      </c>
      <c r="E34" s="455">
        <v>7</v>
      </c>
      <c r="F34" s="311"/>
    </row>
    <row r="35" spans="1:6" ht="15.75">
      <c r="A35" s="345">
        <v>13</v>
      </c>
      <c r="B35" s="332" t="s">
        <v>165</v>
      </c>
      <c r="C35" s="447" t="s">
        <v>166</v>
      </c>
      <c r="D35" s="397" t="s">
        <v>125</v>
      </c>
      <c r="E35" s="455">
        <v>7</v>
      </c>
      <c r="F35" s="311"/>
    </row>
    <row r="36" spans="1:6" ht="15.75">
      <c r="A36" s="345">
        <v>14</v>
      </c>
      <c r="B36" s="332" t="s">
        <v>657</v>
      </c>
      <c r="C36" s="447" t="s">
        <v>145</v>
      </c>
      <c r="D36" s="397" t="s">
        <v>125</v>
      </c>
      <c r="E36" s="455">
        <v>7</v>
      </c>
      <c r="F36" s="311"/>
    </row>
    <row r="37" spans="1:6" ht="15.75">
      <c r="A37" s="345">
        <v>15</v>
      </c>
      <c r="B37" s="332" t="s">
        <v>663</v>
      </c>
      <c r="C37" s="447" t="s">
        <v>145</v>
      </c>
      <c r="D37" s="397" t="s">
        <v>125</v>
      </c>
      <c r="E37" s="455">
        <v>7</v>
      </c>
      <c r="F37" s="311"/>
    </row>
    <row r="38" spans="1:6" ht="15.75">
      <c r="A38" s="345">
        <v>16</v>
      </c>
      <c r="B38" s="332" t="s">
        <v>170</v>
      </c>
      <c r="C38" s="447" t="s">
        <v>145</v>
      </c>
      <c r="D38" s="397"/>
      <c r="E38" s="455">
        <v>7</v>
      </c>
      <c r="F38" s="311"/>
    </row>
    <row r="39" spans="1:6" ht="15.75">
      <c r="A39" s="345">
        <v>17</v>
      </c>
      <c r="B39" s="332" t="s">
        <v>171</v>
      </c>
      <c r="C39" s="447" t="s">
        <v>145</v>
      </c>
      <c r="D39" s="397" t="s">
        <v>146</v>
      </c>
      <c r="E39" s="455">
        <v>7</v>
      </c>
      <c r="F39" s="311"/>
    </row>
    <row r="40" spans="1:6" ht="15.75">
      <c r="A40" s="345">
        <v>18</v>
      </c>
      <c r="B40" s="332" t="s">
        <v>664</v>
      </c>
      <c r="C40" s="447" t="s">
        <v>145</v>
      </c>
      <c r="D40" s="397" t="s">
        <v>154</v>
      </c>
      <c r="E40" s="455">
        <v>7</v>
      </c>
      <c r="F40" s="311"/>
    </row>
    <row r="41" spans="1:6" ht="15.75">
      <c r="A41" s="345">
        <v>19</v>
      </c>
      <c r="B41" s="332" t="s">
        <v>173</v>
      </c>
      <c r="C41" s="447" t="s">
        <v>145</v>
      </c>
      <c r="D41" s="397" t="s">
        <v>156</v>
      </c>
      <c r="E41" s="455">
        <v>6</v>
      </c>
      <c r="F41" s="311"/>
    </row>
    <row r="42" spans="1:6" ht="15.75">
      <c r="A42" s="345"/>
      <c r="B42" s="332"/>
      <c r="C42" s="397"/>
      <c r="D42" s="397"/>
      <c r="E42" s="455"/>
      <c r="F42" s="311"/>
    </row>
    <row r="43" spans="1:6" ht="15.75">
      <c r="A43" s="413" t="s">
        <v>108</v>
      </c>
      <c r="B43" s="389" t="s">
        <v>665</v>
      </c>
      <c r="C43" s="397"/>
      <c r="D43" s="397"/>
      <c r="E43" s="454">
        <v>88</v>
      </c>
      <c r="F43" s="311"/>
    </row>
    <row r="44" spans="1:6" ht="45">
      <c r="A44" s="345">
        <v>1</v>
      </c>
      <c r="B44" s="333" t="s">
        <v>856</v>
      </c>
      <c r="C44" s="447" t="s">
        <v>671</v>
      </c>
      <c r="D44" s="397" t="s">
        <v>125</v>
      </c>
      <c r="E44" s="455">
        <v>8</v>
      </c>
      <c r="F44" s="311"/>
    </row>
    <row r="45" spans="1:6" ht="15.75">
      <c r="A45" s="345">
        <v>2</v>
      </c>
      <c r="B45" s="332" t="s">
        <v>491</v>
      </c>
      <c r="C45" s="447" t="s">
        <v>186</v>
      </c>
      <c r="D45" s="397" t="s">
        <v>125</v>
      </c>
      <c r="E45" s="455">
        <v>8</v>
      </c>
      <c r="F45" s="311"/>
    </row>
    <row r="46" spans="1:6" ht="15.75">
      <c r="A46" s="345">
        <v>3</v>
      </c>
      <c r="B46" s="332" t="s">
        <v>666</v>
      </c>
      <c r="C46" s="447" t="s">
        <v>186</v>
      </c>
      <c r="D46" s="397" t="s">
        <v>125</v>
      </c>
      <c r="E46" s="455">
        <v>8</v>
      </c>
      <c r="F46" s="311"/>
    </row>
    <row r="47" spans="1:6" ht="45">
      <c r="A47" s="345">
        <v>4</v>
      </c>
      <c r="B47" s="333" t="s">
        <v>857</v>
      </c>
      <c r="C47" s="447" t="s">
        <v>186</v>
      </c>
      <c r="D47" s="397" t="s">
        <v>125</v>
      </c>
      <c r="E47" s="455">
        <v>8</v>
      </c>
      <c r="F47" s="311"/>
    </row>
    <row r="48" spans="1:6" ht="75">
      <c r="A48" s="345">
        <v>5</v>
      </c>
      <c r="B48" s="333" t="s">
        <v>862</v>
      </c>
      <c r="C48" s="447" t="s">
        <v>186</v>
      </c>
      <c r="D48" s="397" t="s">
        <v>125</v>
      </c>
      <c r="E48" s="455">
        <v>8</v>
      </c>
      <c r="F48" s="311"/>
    </row>
    <row r="49" spans="1:6" ht="75">
      <c r="A49" s="345">
        <v>6</v>
      </c>
      <c r="B49" s="333" t="s">
        <v>861</v>
      </c>
      <c r="C49" s="447" t="s">
        <v>186</v>
      </c>
      <c r="D49" s="397" t="s">
        <v>125</v>
      </c>
      <c r="E49" s="455">
        <v>8</v>
      </c>
      <c r="F49" s="311"/>
    </row>
    <row r="50" spans="1:6" ht="75">
      <c r="A50" s="345">
        <v>7</v>
      </c>
      <c r="B50" s="333" t="s">
        <v>2</v>
      </c>
      <c r="C50" s="447" t="s">
        <v>186</v>
      </c>
      <c r="D50" s="397" t="s">
        <v>125</v>
      </c>
      <c r="E50" s="455">
        <v>8</v>
      </c>
      <c r="F50" s="311"/>
    </row>
    <row r="51" spans="1:6" ht="30">
      <c r="A51" s="345">
        <v>8</v>
      </c>
      <c r="B51" s="333" t="s">
        <v>903</v>
      </c>
      <c r="C51" s="447" t="s">
        <v>186</v>
      </c>
      <c r="D51" s="397" t="s">
        <v>125</v>
      </c>
      <c r="E51" s="455">
        <v>8</v>
      </c>
      <c r="F51" s="311"/>
    </row>
    <row r="52" spans="1:6" ht="30">
      <c r="A52" s="345">
        <v>9</v>
      </c>
      <c r="B52" s="333" t="s">
        <v>904</v>
      </c>
      <c r="C52" s="447" t="s">
        <v>186</v>
      </c>
      <c r="D52" s="397" t="s">
        <v>125</v>
      </c>
      <c r="E52" s="455">
        <v>8</v>
      </c>
      <c r="F52" s="311"/>
    </row>
    <row r="53" spans="1:6" ht="30">
      <c r="A53" s="345">
        <v>10</v>
      </c>
      <c r="B53" s="333" t="s">
        <v>0</v>
      </c>
      <c r="C53" s="447" t="s">
        <v>186</v>
      </c>
      <c r="D53" s="397" t="s">
        <v>125</v>
      </c>
      <c r="E53" s="455">
        <v>8</v>
      </c>
      <c r="F53" s="311"/>
    </row>
    <row r="54" spans="1:6" ht="30">
      <c r="A54" s="345">
        <v>11</v>
      </c>
      <c r="B54" s="333" t="s">
        <v>1</v>
      </c>
      <c r="C54" s="447" t="s">
        <v>672</v>
      </c>
      <c r="D54" s="397" t="s">
        <v>125</v>
      </c>
      <c r="E54" s="455">
        <v>8</v>
      </c>
      <c r="F54" s="311"/>
    </row>
    <row r="55" spans="1:6" ht="15.75">
      <c r="A55" s="345"/>
      <c r="B55" s="332"/>
      <c r="C55" s="397"/>
      <c r="D55" s="397"/>
      <c r="E55" s="456"/>
      <c r="F55" s="311"/>
    </row>
    <row r="56" spans="1:6" ht="15.75">
      <c r="A56" s="413" t="s">
        <v>110</v>
      </c>
      <c r="B56" s="389" t="s">
        <v>667</v>
      </c>
      <c r="C56" s="397"/>
      <c r="D56" s="397"/>
      <c r="E56" s="454">
        <v>370</v>
      </c>
      <c r="F56" s="311"/>
    </row>
    <row r="57" spans="1:6" ht="15.75">
      <c r="A57" s="413" t="s">
        <v>112</v>
      </c>
      <c r="B57" s="401" t="s">
        <v>668</v>
      </c>
      <c r="C57" s="397"/>
      <c r="D57" s="397"/>
      <c r="E57" s="457">
        <v>90</v>
      </c>
      <c r="F57" s="311"/>
    </row>
    <row r="58" spans="1:6" ht="60">
      <c r="A58" s="345">
        <v>1</v>
      </c>
      <c r="B58" s="333" t="s">
        <v>863</v>
      </c>
      <c r="C58" s="447" t="s">
        <v>207</v>
      </c>
      <c r="D58" s="449" t="s">
        <v>842</v>
      </c>
      <c r="E58" s="455">
        <v>10</v>
      </c>
      <c r="F58" s="311"/>
    </row>
    <row r="59" spans="1:6" ht="38.25">
      <c r="A59" s="345">
        <v>2</v>
      </c>
      <c r="B59" s="332" t="s">
        <v>669</v>
      </c>
      <c r="C59" s="447" t="s">
        <v>207</v>
      </c>
      <c r="D59" s="449" t="s">
        <v>843</v>
      </c>
      <c r="E59" s="455">
        <v>10</v>
      </c>
      <c r="F59" s="311"/>
    </row>
    <row r="60" spans="1:6" ht="38.25">
      <c r="A60" s="345">
        <v>3</v>
      </c>
      <c r="B60" s="332" t="s">
        <v>670</v>
      </c>
      <c r="C60" s="447" t="s">
        <v>207</v>
      </c>
      <c r="D60" s="449" t="s">
        <v>844</v>
      </c>
      <c r="E60" s="455">
        <v>10</v>
      </c>
      <c r="F60" s="311"/>
    </row>
    <row r="61" spans="1:6" ht="38.25">
      <c r="A61" s="345">
        <v>4</v>
      </c>
      <c r="B61" s="332" t="s">
        <v>673</v>
      </c>
      <c r="C61" s="447" t="s">
        <v>207</v>
      </c>
      <c r="D61" s="449" t="s">
        <v>898</v>
      </c>
      <c r="E61" s="455">
        <v>10</v>
      </c>
      <c r="F61" s="311"/>
    </row>
    <row r="62" spans="1:6" ht="51">
      <c r="A62" s="345">
        <v>5</v>
      </c>
      <c r="B62" s="332" t="s">
        <v>674</v>
      </c>
      <c r="C62" s="447" t="s">
        <v>207</v>
      </c>
      <c r="D62" s="449" t="s">
        <v>899</v>
      </c>
      <c r="E62" s="455">
        <v>10</v>
      </c>
      <c r="F62" s="311"/>
    </row>
    <row r="63" spans="1:6" ht="25.5">
      <c r="A63" s="345">
        <v>6</v>
      </c>
      <c r="B63" s="332" t="s">
        <v>675</v>
      </c>
      <c r="C63" s="447" t="s">
        <v>207</v>
      </c>
      <c r="D63" s="449" t="s">
        <v>900</v>
      </c>
      <c r="E63" s="455">
        <v>10</v>
      </c>
      <c r="F63" s="311"/>
    </row>
    <row r="64" spans="1:6" ht="75">
      <c r="A64" s="345">
        <v>7</v>
      </c>
      <c r="B64" s="333" t="s">
        <v>860</v>
      </c>
      <c r="C64" s="447" t="s">
        <v>207</v>
      </c>
      <c r="D64" s="449" t="s">
        <v>901</v>
      </c>
      <c r="E64" s="455">
        <v>10</v>
      </c>
      <c r="F64" s="311"/>
    </row>
    <row r="65" spans="1:6" ht="38.25">
      <c r="A65" s="345">
        <v>8</v>
      </c>
      <c r="B65" s="332" t="s">
        <v>676</v>
      </c>
      <c r="C65" s="447" t="s">
        <v>207</v>
      </c>
      <c r="D65" s="449" t="s">
        <v>902</v>
      </c>
      <c r="E65" s="455">
        <v>10</v>
      </c>
      <c r="F65" s="311"/>
    </row>
    <row r="66" spans="1:6" ht="25.5">
      <c r="A66" s="345">
        <v>9</v>
      </c>
      <c r="B66" s="332" t="s">
        <v>677</v>
      </c>
      <c r="C66" s="447" t="s">
        <v>207</v>
      </c>
      <c r="D66" s="449" t="s">
        <v>890</v>
      </c>
      <c r="E66" s="455">
        <v>10</v>
      </c>
      <c r="F66" s="311"/>
    </row>
    <row r="67" spans="1:6" ht="15.75">
      <c r="A67" s="445" t="s">
        <v>141</v>
      </c>
      <c r="B67" s="401" t="s">
        <v>678</v>
      </c>
      <c r="C67" s="345"/>
      <c r="D67" s="345"/>
      <c r="E67" s="457">
        <v>10</v>
      </c>
      <c r="F67" s="311"/>
    </row>
    <row r="68" spans="1:6" ht="25.5">
      <c r="A68" s="345">
        <v>10</v>
      </c>
      <c r="B68" s="332" t="s">
        <v>679</v>
      </c>
      <c r="C68" s="447" t="s">
        <v>207</v>
      </c>
      <c r="D68" s="449" t="s">
        <v>895</v>
      </c>
      <c r="E68" s="455">
        <v>10</v>
      </c>
      <c r="F68" s="311"/>
    </row>
    <row r="69" spans="1:6" ht="15.75">
      <c r="A69" s="445" t="s">
        <v>174</v>
      </c>
      <c r="B69" s="401" t="s">
        <v>680</v>
      </c>
      <c r="C69" s="447"/>
      <c r="D69" s="345"/>
      <c r="E69" s="457">
        <v>120</v>
      </c>
      <c r="F69" s="311"/>
    </row>
    <row r="70" spans="1:6" ht="25.5">
      <c r="A70" s="345">
        <v>11</v>
      </c>
      <c r="B70" s="332" t="s">
        <v>681</v>
      </c>
      <c r="C70" s="447" t="s">
        <v>207</v>
      </c>
      <c r="D70" s="449" t="s">
        <v>896</v>
      </c>
      <c r="E70" s="455">
        <v>10</v>
      </c>
      <c r="F70" s="311"/>
    </row>
    <row r="71" spans="1:6" ht="25.5">
      <c r="A71" s="345">
        <v>12</v>
      </c>
      <c r="B71" s="332" t="s">
        <v>682</v>
      </c>
      <c r="C71" s="447" t="s">
        <v>207</v>
      </c>
      <c r="D71" s="449" t="s">
        <v>894</v>
      </c>
      <c r="E71" s="455">
        <v>10</v>
      </c>
      <c r="F71" s="311"/>
    </row>
    <row r="72" spans="1:6" ht="25.5">
      <c r="A72" s="345">
        <v>13</v>
      </c>
      <c r="B72" s="332" t="s">
        <v>683</v>
      </c>
      <c r="C72" s="447" t="s">
        <v>207</v>
      </c>
      <c r="D72" s="449" t="s">
        <v>897</v>
      </c>
      <c r="E72" s="455">
        <v>10</v>
      </c>
      <c r="F72" s="311"/>
    </row>
    <row r="73" spans="1:6" ht="25.5">
      <c r="A73" s="345">
        <v>14</v>
      </c>
      <c r="B73" s="332" t="s">
        <v>684</v>
      </c>
      <c r="C73" s="447" t="s">
        <v>207</v>
      </c>
      <c r="D73" s="449" t="s">
        <v>897</v>
      </c>
      <c r="E73" s="455">
        <v>10</v>
      </c>
      <c r="F73" s="311"/>
    </row>
    <row r="74" spans="1:6" ht="25.5">
      <c r="A74" s="345">
        <v>15</v>
      </c>
      <c r="B74" s="332" t="s">
        <v>685</v>
      </c>
      <c r="C74" s="447" t="s">
        <v>207</v>
      </c>
      <c r="D74" s="449" t="s">
        <v>894</v>
      </c>
      <c r="E74" s="455">
        <v>10</v>
      </c>
      <c r="F74" s="311"/>
    </row>
    <row r="75" spans="1:6" ht="15.75">
      <c r="A75" s="345">
        <v>16</v>
      </c>
      <c r="B75" s="332" t="s">
        <v>686</v>
      </c>
      <c r="C75" s="447" t="s">
        <v>207</v>
      </c>
      <c r="D75" s="449" t="s">
        <v>200</v>
      </c>
      <c r="E75" s="455">
        <v>10</v>
      </c>
      <c r="F75" s="311"/>
    </row>
    <row r="76" spans="1:6" ht="15.75">
      <c r="A76" s="345">
        <v>17</v>
      </c>
      <c r="B76" s="332" t="s">
        <v>687</v>
      </c>
      <c r="C76" s="447" t="s">
        <v>207</v>
      </c>
      <c r="D76" s="449" t="s">
        <v>212</v>
      </c>
      <c r="E76" s="455">
        <v>10</v>
      </c>
      <c r="F76" s="311"/>
    </row>
    <row r="77" spans="1:6" ht="15.75">
      <c r="A77" s="345">
        <v>18</v>
      </c>
      <c r="B77" s="332" t="s">
        <v>688</v>
      </c>
      <c r="C77" s="447" t="s">
        <v>207</v>
      </c>
      <c r="D77" s="449" t="s">
        <v>226</v>
      </c>
      <c r="E77" s="455">
        <v>10</v>
      </c>
      <c r="F77" s="311"/>
    </row>
    <row r="78" spans="1:6" ht="15.75">
      <c r="A78" s="345">
        <v>19</v>
      </c>
      <c r="B78" s="332" t="s">
        <v>689</v>
      </c>
      <c r="C78" s="447" t="s">
        <v>207</v>
      </c>
      <c r="D78" s="449" t="s">
        <v>223</v>
      </c>
      <c r="E78" s="455">
        <v>10</v>
      </c>
      <c r="F78" s="311"/>
    </row>
    <row r="79" spans="1:6" ht="15.75">
      <c r="A79" s="345">
        <v>20</v>
      </c>
      <c r="B79" s="332" t="s">
        <v>690</v>
      </c>
      <c r="C79" s="447" t="s">
        <v>207</v>
      </c>
      <c r="D79" s="449" t="s">
        <v>138</v>
      </c>
      <c r="E79" s="455">
        <v>10</v>
      </c>
      <c r="F79" s="311"/>
    </row>
    <row r="80" spans="1:6" ht="15.75">
      <c r="A80" s="345">
        <v>21</v>
      </c>
      <c r="B80" s="332" t="s">
        <v>691</v>
      </c>
      <c r="C80" s="447" t="s">
        <v>137</v>
      </c>
      <c r="D80" s="449" t="s">
        <v>138</v>
      </c>
      <c r="E80" s="455">
        <v>10</v>
      </c>
      <c r="F80" s="311"/>
    </row>
    <row r="81" spans="1:6" ht="15.75">
      <c r="A81" s="345">
        <v>22</v>
      </c>
      <c r="B81" s="332" t="s">
        <v>692</v>
      </c>
      <c r="C81" s="447" t="s">
        <v>207</v>
      </c>
      <c r="D81" s="449" t="s">
        <v>146</v>
      </c>
      <c r="E81" s="455">
        <v>10</v>
      </c>
      <c r="F81" s="311"/>
    </row>
    <row r="82" spans="1:6" ht="15.75">
      <c r="A82" s="445" t="s">
        <v>193</v>
      </c>
      <c r="B82" s="401" t="s">
        <v>693</v>
      </c>
      <c r="C82" s="345"/>
      <c r="D82" s="449"/>
      <c r="E82" s="457">
        <v>50</v>
      </c>
      <c r="F82" s="311"/>
    </row>
    <row r="83" spans="1:6" ht="25.5">
      <c r="A83" s="345">
        <v>23</v>
      </c>
      <c r="B83" s="332" t="s">
        <v>694</v>
      </c>
      <c r="C83" s="447" t="s">
        <v>207</v>
      </c>
      <c r="D83" s="449" t="s">
        <v>893</v>
      </c>
      <c r="E83" s="455">
        <v>10</v>
      </c>
      <c r="F83" s="311"/>
    </row>
    <row r="84" spans="1:6" ht="38.25">
      <c r="A84" s="345">
        <v>24</v>
      </c>
      <c r="B84" s="332" t="s">
        <v>695</v>
      </c>
      <c r="C84" s="447" t="s">
        <v>207</v>
      </c>
      <c r="D84" s="449" t="s">
        <v>892</v>
      </c>
      <c r="E84" s="455">
        <v>10</v>
      </c>
      <c r="F84" s="311"/>
    </row>
    <row r="85" spans="1:6" ht="25.5">
      <c r="A85" s="345">
        <v>25</v>
      </c>
      <c r="B85" s="332" t="s">
        <v>696</v>
      </c>
      <c r="C85" s="447" t="s">
        <v>207</v>
      </c>
      <c r="D85" s="449" t="s">
        <v>893</v>
      </c>
      <c r="E85" s="455">
        <v>10</v>
      </c>
      <c r="F85" s="311"/>
    </row>
    <row r="86" spans="1:6" ht="38.25">
      <c r="A86" s="345">
        <v>26</v>
      </c>
      <c r="B86" s="332" t="s">
        <v>697</v>
      </c>
      <c r="C86" s="447" t="s">
        <v>207</v>
      </c>
      <c r="D86" s="449" t="s">
        <v>892</v>
      </c>
      <c r="E86" s="455">
        <v>10</v>
      </c>
      <c r="F86" s="311"/>
    </row>
    <row r="87" spans="1:6" ht="25.5">
      <c r="A87" s="345">
        <v>27</v>
      </c>
      <c r="B87" s="332" t="s">
        <v>698</v>
      </c>
      <c r="C87" s="447" t="s">
        <v>207</v>
      </c>
      <c r="D87" s="449" t="s">
        <v>894</v>
      </c>
      <c r="E87" s="455">
        <v>10</v>
      </c>
      <c r="F87" s="311"/>
    </row>
    <row r="88" spans="1:6" ht="15.75">
      <c r="A88" s="445" t="s">
        <v>234</v>
      </c>
      <c r="B88" s="401" t="s">
        <v>699</v>
      </c>
      <c r="C88" s="447"/>
      <c r="D88" s="345"/>
      <c r="E88" s="457">
        <v>50</v>
      </c>
      <c r="F88" s="311"/>
    </row>
    <row r="89" spans="1:6" ht="45">
      <c r="A89" s="345">
        <v>28</v>
      </c>
      <c r="B89" s="333" t="s">
        <v>859</v>
      </c>
      <c r="C89" s="447" t="s">
        <v>207</v>
      </c>
      <c r="D89" s="449" t="s">
        <v>889</v>
      </c>
      <c r="E89" s="455">
        <v>10</v>
      </c>
      <c r="F89" s="311"/>
    </row>
    <row r="90" spans="1:6" ht="15.75">
      <c r="A90" s="345">
        <v>29</v>
      </c>
      <c r="B90" s="332" t="s">
        <v>700</v>
      </c>
      <c r="C90" s="447" t="s">
        <v>207</v>
      </c>
      <c r="D90" s="449" t="s">
        <v>889</v>
      </c>
      <c r="E90" s="455">
        <v>10</v>
      </c>
      <c r="F90" s="311"/>
    </row>
    <row r="91" spans="1:6" ht="38.25">
      <c r="A91" s="345">
        <v>30</v>
      </c>
      <c r="B91" s="332" t="s">
        <v>701</v>
      </c>
      <c r="C91" s="447" t="s">
        <v>207</v>
      </c>
      <c r="D91" s="449" t="s">
        <v>892</v>
      </c>
      <c r="E91" s="455">
        <v>10</v>
      </c>
      <c r="F91" s="311"/>
    </row>
    <row r="92" spans="1:6" ht="38.25">
      <c r="A92" s="345">
        <v>31</v>
      </c>
      <c r="B92" s="332" t="s">
        <v>702</v>
      </c>
      <c r="C92" s="447" t="s">
        <v>207</v>
      </c>
      <c r="D92" s="449" t="s">
        <v>892</v>
      </c>
      <c r="E92" s="455">
        <v>10</v>
      </c>
      <c r="F92" s="311"/>
    </row>
    <row r="93" spans="1:6" ht="25.5">
      <c r="A93" s="345">
        <v>32</v>
      </c>
      <c r="B93" s="332" t="s">
        <v>703</v>
      </c>
      <c r="C93" s="447" t="s">
        <v>207</v>
      </c>
      <c r="D93" s="449" t="s">
        <v>891</v>
      </c>
      <c r="E93" s="455">
        <v>10</v>
      </c>
      <c r="F93" s="311"/>
    </row>
    <row r="94" spans="1:6" ht="15.75">
      <c r="A94" s="445" t="s">
        <v>288</v>
      </c>
      <c r="B94" s="518" t="s">
        <v>704</v>
      </c>
      <c r="C94" s="519"/>
      <c r="D94" s="345"/>
      <c r="E94" s="457">
        <v>40</v>
      </c>
      <c r="F94" s="311"/>
    </row>
    <row r="95" spans="1:6" ht="60">
      <c r="A95" s="345">
        <v>33</v>
      </c>
      <c r="B95" s="333" t="s">
        <v>885</v>
      </c>
      <c r="C95" s="447" t="s">
        <v>207</v>
      </c>
      <c r="D95" s="449" t="s">
        <v>882</v>
      </c>
      <c r="E95" s="455">
        <v>10</v>
      </c>
      <c r="F95" s="311"/>
    </row>
    <row r="96" spans="1:6" ht="25.5">
      <c r="A96" s="345">
        <v>34</v>
      </c>
      <c r="B96" s="332" t="s">
        <v>884</v>
      </c>
      <c r="C96" s="447" t="s">
        <v>207</v>
      </c>
      <c r="D96" s="449" t="s">
        <v>882</v>
      </c>
      <c r="E96" s="455">
        <v>10</v>
      </c>
      <c r="F96" s="311"/>
    </row>
    <row r="97" spans="1:6" ht="15.75">
      <c r="A97" s="345">
        <v>35</v>
      </c>
      <c r="B97" s="332" t="s">
        <v>705</v>
      </c>
      <c r="C97" s="447" t="s">
        <v>207</v>
      </c>
      <c r="D97" s="449"/>
      <c r="E97" s="455">
        <v>10</v>
      </c>
      <c r="F97" s="311"/>
    </row>
    <row r="98" spans="1:6" ht="45">
      <c r="A98" s="345">
        <v>36</v>
      </c>
      <c r="B98" s="333" t="s">
        <v>886</v>
      </c>
      <c r="C98" s="447" t="s">
        <v>207</v>
      </c>
      <c r="D98" s="449" t="s">
        <v>883</v>
      </c>
      <c r="E98" s="455">
        <v>10</v>
      </c>
      <c r="F98" s="311"/>
    </row>
    <row r="99" spans="1:6" ht="15.75">
      <c r="A99" s="445" t="s">
        <v>324</v>
      </c>
      <c r="B99" s="401" t="s">
        <v>706</v>
      </c>
      <c r="C99" s="447"/>
      <c r="D99" s="347"/>
      <c r="E99" s="457">
        <v>10</v>
      </c>
      <c r="F99" s="311"/>
    </row>
    <row r="100" spans="1:6" ht="25.5">
      <c r="A100" s="345">
        <v>37</v>
      </c>
      <c r="B100" s="332" t="s">
        <v>707</v>
      </c>
      <c r="C100" s="447" t="s">
        <v>207</v>
      </c>
      <c r="D100" s="449" t="s">
        <v>881</v>
      </c>
      <c r="E100" s="455">
        <v>10</v>
      </c>
      <c r="F100" s="311"/>
    </row>
    <row r="101" spans="1:6" ht="15.75">
      <c r="A101" s="345"/>
      <c r="B101" s="332"/>
      <c r="C101" s="345"/>
      <c r="D101" s="345"/>
      <c r="E101" s="455"/>
      <c r="F101" s="311"/>
    </row>
    <row r="102" spans="1:6" ht="15.75">
      <c r="A102" s="413" t="s">
        <v>840</v>
      </c>
      <c r="B102" s="389" t="s">
        <v>235</v>
      </c>
      <c r="C102" s="345"/>
      <c r="D102" s="345"/>
      <c r="E102" s="454">
        <v>300</v>
      </c>
      <c r="F102" s="311"/>
    </row>
    <row r="103" spans="1:6" ht="15.75">
      <c r="A103" s="445" t="s">
        <v>864</v>
      </c>
      <c r="B103" s="401" t="s">
        <v>839</v>
      </c>
      <c r="C103" s="345"/>
      <c r="D103" s="345"/>
      <c r="E103" s="457">
        <v>35</v>
      </c>
      <c r="F103" s="311"/>
    </row>
    <row r="104" spans="1:6" ht="25.5">
      <c r="A104" s="345">
        <v>1</v>
      </c>
      <c r="B104" s="332" t="s">
        <v>838</v>
      </c>
      <c r="C104" s="447" t="s">
        <v>238</v>
      </c>
      <c r="D104" s="449" t="s">
        <v>880</v>
      </c>
      <c r="E104" s="455">
        <v>5</v>
      </c>
      <c r="F104" s="311"/>
    </row>
    <row r="105" spans="1:6" ht="15.75">
      <c r="A105" s="345">
        <v>2</v>
      </c>
      <c r="B105" s="332" t="s">
        <v>708</v>
      </c>
      <c r="C105" s="447" t="s">
        <v>238</v>
      </c>
      <c r="D105" s="397" t="s">
        <v>156</v>
      </c>
      <c r="E105" s="455">
        <v>5</v>
      </c>
      <c r="F105" s="311"/>
    </row>
    <row r="106" spans="1:6" ht="15.75">
      <c r="A106" s="345">
        <v>3</v>
      </c>
      <c r="B106" s="332" t="s">
        <v>723</v>
      </c>
      <c r="C106" s="447" t="s">
        <v>238</v>
      </c>
      <c r="D106" s="397" t="s">
        <v>154</v>
      </c>
      <c r="E106" s="455">
        <v>5</v>
      </c>
      <c r="F106" s="311"/>
    </row>
    <row r="107" spans="1:6" ht="30">
      <c r="A107" s="345">
        <v>4</v>
      </c>
      <c r="B107" s="333" t="s">
        <v>888</v>
      </c>
      <c r="C107" s="447" t="s">
        <v>238</v>
      </c>
      <c r="D107" s="397" t="s">
        <v>125</v>
      </c>
      <c r="E107" s="455">
        <v>5</v>
      </c>
      <c r="F107" s="311"/>
    </row>
    <row r="108" spans="1:6" ht="45">
      <c r="A108" s="345">
        <v>5</v>
      </c>
      <c r="B108" s="333" t="s">
        <v>887</v>
      </c>
      <c r="C108" s="447" t="s">
        <v>238</v>
      </c>
      <c r="D108" s="397" t="s">
        <v>125</v>
      </c>
      <c r="E108" s="455">
        <v>5</v>
      </c>
      <c r="F108" s="311"/>
    </row>
    <row r="109" spans="1:6" ht="15.75">
      <c r="A109" s="345">
        <v>6</v>
      </c>
      <c r="B109" s="332" t="s">
        <v>709</v>
      </c>
      <c r="C109" s="447" t="s">
        <v>238</v>
      </c>
      <c r="D109" s="397" t="s">
        <v>120</v>
      </c>
      <c r="E109" s="455">
        <v>5</v>
      </c>
      <c r="F109" s="311"/>
    </row>
    <row r="110" spans="1:6" ht="15.75">
      <c r="A110" s="345">
        <v>7</v>
      </c>
      <c r="B110" s="332" t="s">
        <v>710</v>
      </c>
      <c r="C110" s="447" t="s">
        <v>238</v>
      </c>
      <c r="D110" s="397" t="s">
        <v>151</v>
      </c>
      <c r="E110" s="455">
        <v>5</v>
      </c>
      <c r="F110" s="311"/>
    </row>
    <row r="111" spans="1:6" ht="15.75">
      <c r="A111" s="445" t="s">
        <v>865</v>
      </c>
      <c r="B111" s="401" t="s">
        <v>711</v>
      </c>
      <c r="C111" s="345"/>
      <c r="D111" s="345"/>
      <c r="E111" s="457">
        <v>4</v>
      </c>
      <c r="F111" s="311"/>
    </row>
    <row r="112" spans="1:6" ht="15.75">
      <c r="A112" s="345">
        <v>1</v>
      </c>
      <c r="B112" s="332" t="s">
        <v>712</v>
      </c>
      <c r="C112" s="447" t="s">
        <v>238</v>
      </c>
      <c r="D112" s="397" t="s">
        <v>125</v>
      </c>
      <c r="E112" s="455">
        <v>5</v>
      </c>
      <c r="F112" s="311"/>
    </row>
    <row r="113" spans="1:6" ht="30">
      <c r="A113" s="345">
        <v>2</v>
      </c>
      <c r="B113" s="333" t="s">
        <v>3</v>
      </c>
      <c r="C113" s="447" t="s">
        <v>238</v>
      </c>
      <c r="D113" s="397" t="s">
        <v>151</v>
      </c>
      <c r="E113" s="455">
        <v>5</v>
      </c>
      <c r="F113" s="311"/>
    </row>
    <row r="114" spans="1:6" ht="75">
      <c r="A114" s="345">
        <v>3</v>
      </c>
      <c r="B114" s="333" t="s">
        <v>877</v>
      </c>
      <c r="C114" s="447" t="s">
        <v>238</v>
      </c>
      <c r="D114" s="397" t="s">
        <v>115</v>
      </c>
      <c r="E114" s="455">
        <v>5</v>
      </c>
      <c r="F114" s="311"/>
    </row>
    <row r="115" spans="1:6" ht="60">
      <c r="A115" s="345">
        <v>4</v>
      </c>
      <c r="B115" s="333" t="s">
        <v>837</v>
      </c>
      <c r="C115" s="447" t="s">
        <v>238</v>
      </c>
      <c r="D115" s="397" t="s">
        <v>148</v>
      </c>
      <c r="E115" s="455">
        <v>5</v>
      </c>
      <c r="F115" s="311"/>
    </row>
    <row r="116" spans="1:6" ht="45">
      <c r="A116" s="345">
        <v>5</v>
      </c>
      <c r="B116" s="333" t="s">
        <v>4</v>
      </c>
      <c r="C116" s="447" t="s">
        <v>238</v>
      </c>
      <c r="D116" s="449" t="s">
        <v>878</v>
      </c>
      <c r="E116" s="455">
        <v>5</v>
      </c>
      <c r="F116" s="311"/>
    </row>
    <row r="117" spans="1:6" ht="15.75">
      <c r="A117" s="345">
        <v>6</v>
      </c>
      <c r="B117" s="332" t="s">
        <v>713</v>
      </c>
      <c r="C117" s="447" t="s">
        <v>238</v>
      </c>
      <c r="D117" s="397" t="s">
        <v>226</v>
      </c>
      <c r="E117" s="455">
        <v>5</v>
      </c>
      <c r="F117" s="311"/>
    </row>
    <row r="118" spans="1:6" ht="15.75">
      <c r="A118" s="345">
        <v>7</v>
      </c>
      <c r="B118" s="332" t="s">
        <v>714</v>
      </c>
      <c r="C118" s="447" t="s">
        <v>238</v>
      </c>
      <c r="D118" s="397" t="s">
        <v>873</v>
      </c>
      <c r="E118" s="455">
        <v>5</v>
      </c>
      <c r="F118" s="311"/>
    </row>
    <row r="119" spans="1:6" ht="15.75">
      <c r="A119" s="345">
        <v>8</v>
      </c>
      <c r="B119" s="332" t="s">
        <v>715</v>
      </c>
      <c r="C119" s="447" t="s">
        <v>238</v>
      </c>
      <c r="D119" s="397" t="s">
        <v>879</v>
      </c>
      <c r="E119" s="455">
        <v>5</v>
      </c>
      <c r="F119" s="311"/>
    </row>
    <row r="120" spans="1:6" ht="15.75">
      <c r="A120" s="445" t="s">
        <v>866</v>
      </c>
      <c r="B120" s="401" t="s">
        <v>246</v>
      </c>
      <c r="C120" s="448" t="s">
        <v>238</v>
      </c>
      <c r="D120" s="345"/>
      <c r="E120" s="457">
        <v>225</v>
      </c>
      <c r="F120" s="311"/>
    </row>
    <row r="121" spans="1:6" ht="15.75">
      <c r="A121" s="345">
        <v>1</v>
      </c>
      <c r="B121" s="332" t="s">
        <v>716</v>
      </c>
      <c r="C121" s="447" t="s">
        <v>238</v>
      </c>
      <c r="D121" s="397" t="s">
        <v>212</v>
      </c>
      <c r="E121" s="455">
        <v>10</v>
      </c>
      <c r="F121" s="311"/>
    </row>
    <row r="122" spans="1:6" ht="15.75">
      <c r="A122" s="345">
        <v>2</v>
      </c>
      <c r="B122" s="332" t="s">
        <v>722</v>
      </c>
      <c r="C122" s="447" t="s">
        <v>238</v>
      </c>
      <c r="D122" s="397" t="s">
        <v>212</v>
      </c>
      <c r="E122" s="455">
        <v>5</v>
      </c>
      <c r="F122" s="311"/>
    </row>
    <row r="123" spans="1:6" ht="15.75">
      <c r="A123" s="345">
        <v>3</v>
      </c>
      <c r="B123" s="332" t="s">
        <v>717</v>
      </c>
      <c r="C123" s="447" t="s">
        <v>238</v>
      </c>
      <c r="D123" s="397" t="s">
        <v>151</v>
      </c>
      <c r="E123" s="455">
        <v>5</v>
      </c>
      <c r="F123" s="311"/>
    </row>
    <row r="124" spans="1:6" ht="30">
      <c r="A124" s="345">
        <v>4</v>
      </c>
      <c r="B124" s="333" t="s">
        <v>5</v>
      </c>
      <c r="C124" s="447" t="s">
        <v>238</v>
      </c>
      <c r="D124" s="397" t="s">
        <v>151</v>
      </c>
      <c r="E124" s="455">
        <v>10</v>
      </c>
      <c r="F124" s="311"/>
    </row>
    <row r="125" spans="1:6" ht="15.75">
      <c r="A125" s="345">
        <v>5</v>
      </c>
      <c r="B125" s="332" t="s">
        <v>718</v>
      </c>
      <c r="C125" s="447" t="s">
        <v>238</v>
      </c>
      <c r="D125" s="397" t="s">
        <v>151</v>
      </c>
      <c r="E125" s="455">
        <v>5</v>
      </c>
      <c r="F125" s="311"/>
    </row>
    <row r="126" spans="1:6" ht="15.75">
      <c r="A126" s="345">
        <v>6</v>
      </c>
      <c r="B126" s="332" t="s">
        <v>719</v>
      </c>
      <c r="C126" s="447" t="s">
        <v>238</v>
      </c>
      <c r="D126" s="397" t="s">
        <v>151</v>
      </c>
      <c r="E126" s="455">
        <v>5</v>
      </c>
      <c r="F126" s="311"/>
    </row>
    <row r="127" spans="1:6" ht="30">
      <c r="A127" s="345">
        <v>7</v>
      </c>
      <c r="B127" s="333" t="s">
        <v>6</v>
      </c>
      <c r="C127" s="447" t="s">
        <v>238</v>
      </c>
      <c r="D127" s="397" t="s">
        <v>226</v>
      </c>
      <c r="E127" s="455">
        <v>5</v>
      </c>
      <c r="F127" s="311"/>
    </row>
    <row r="128" spans="1:6" ht="24.75">
      <c r="A128" s="345">
        <v>8</v>
      </c>
      <c r="B128" s="332" t="s">
        <v>720</v>
      </c>
      <c r="C128" s="447" t="s">
        <v>238</v>
      </c>
      <c r="D128" s="397" t="s">
        <v>226</v>
      </c>
      <c r="E128" s="455">
        <v>5</v>
      </c>
      <c r="F128" s="459" t="s">
        <v>851</v>
      </c>
    </row>
    <row r="129" spans="1:6" ht="15.75">
      <c r="A129" s="345">
        <v>9</v>
      </c>
      <c r="B129" s="332" t="s">
        <v>721</v>
      </c>
      <c r="C129" s="447" t="s">
        <v>238</v>
      </c>
      <c r="D129" s="397" t="s">
        <v>226</v>
      </c>
      <c r="E129" s="455">
        <v>5</v>
      </c>
      <c r="F129" s="311"/>
    </row>
    <row r="130" spans="1:6" ht="15.75">
      <c r="A130" s="345">
        <v>10</v>
      </c>
      <c r="B130" s="332" t="s">
        <v>724</v>
      </c>
      <c r="C130" s="447" t="s">
        <v>238</v>
      </c>
      <c r="D130" s="397" t="s">
        <v>226</v>
      </c>
      <c r="E130" s="455">
        <v>5</v>
      </c>
      <c r="F130" s="311"/>
    </row>
    <row r="131" spans="1:6" ht="15.75">
      <c r="A131" s="345">
        <v>11</v>
      </c>
      <c r="B131" s="332" t="s">
        <v>725</v>
      </c>
      <c r="C131" s="447" t="s">
        <v>238</v>
      </c>
      <c r="D131" s="397" t="s">
        <v>123</v>
      </c>
      <c r="E131" s="455">
        <v>5</v>
      </c>
      <c r="F131" s="311"/>
    </row>
    <row r="132" spans="1:6" ht="15.75">
      <c r="A132" s="345">
        <v>12</v>
      </c>
      <c r="B132" s="332" t="s">
        <v>876</v>
      </c>
      <c r="C132" s="447" t="s">
        <v>238</v>
      </c>
      <c r="D132" s="397" t="s">
        <v>123</v>
      </c>
      <c r="E132" s="455">
        <v>5</v>
      </c>
      <c r="F132" s="311"/>
    </row>
    <row r="133" spans="1:6" ht="45">
      <c r="A133" s="345">
        <v>13</v>
      </c>
      <c r="B133" s="333" t="s">
        <v>850</v>
      </c>
      <c r="C133" s="447" t="s">
        <v>238</v>
      </c>
      <c r="D133" s="397" t="s">
        <v>123</v>
      </c>
      <c r="E133" s="455">
        <v>5</v>
      </c>
      <c r="F133" s="459" t="s">
        <v>851</v>
      </c>
    </row>
    <row r="134" spans="1:6" ht="30">
      <c r="A134" s="345">
        <v>14</v>
      </c>
      <c r="B134" s="333" t="s">
        <v>7</v>
      </c>
      <c r="C134" s="447" t="s">
        <v>238</v>
      </c>
      <c r="D134" s="397" t="s">
        <v>123</v>
      </c>
      <c r="E134" s="455">
        <v>5</v>
      </c>
      <c r="F134" s="311"/>
    </row>
    <row r="135" spans="1:6" ht="25.5">
      <c r="A135" s="345">
        <v>15</v>
      </c>
      <c r="B135" s="332" t="s">
        <v>726</v>
      </c>
      <c r="C135" s="447" t="s">
        <v>238</v>
      </c>
      <c r="D135" s="449" t="s">
        <v>871</v>
      </c>
      <c r="E135" s="455">
        <v>5</v>
      </c>
      <c r="F135" s="311"/>
    </row>
    <row r="136" spans="1:6" ht="30">
      <c r="A136" s="345">
        <v>16</v>
      </c>
      <c r="B136" s="333" t="s">
        <v>8</v>
      </c>
      <c r="C136" s="447" t="s">
        <v>238</v>
      </c>
      <c r="D136" s="397" t="s">
        <v>872</v>
      </c>
      <c r="E136" s="455">
        <v>5</v>
      </c>
      <c r="F136" s="311"/>
    </row>
    <row r="137" spans="1:6" ht="30">
      <c r="A137" s="345">
        <v>17</v>
      </c>
      <c r="B137" s="333" t="s">
        <v>9</v>
      </c>
      <c r="C137" s="447" t="s">
        <v>238</v>
      </c>
      <c r="D137" s="397" t="s">
        <v>200</v>
      </c>
      <c r="E137" s="455">
        <v>5</v>
      </c>
      <c r="F137" s="311"/>
    </row>
    <row r="138" spans="1:6" ht="30">
      <c r="A138" s="345">
        <v>18</v>
      </c>
      <c r="B138" s="333" t="s">
        <v>10</v>
      </c>
      <c r="C138" s="447" t="s">
        <v>238</v>
      </c>
      <c r="D138" s="397" t="s">
        <v>200</v>
      </c>
      <c r="E138" s="455">
        <v>5</v>
      </c>
      <c r="F138" s="311"/>
    </row>
    <row r="139" spans="1:6" ht="15.75">
      <c r="A139" s="345">
        <v>19</v>
      </c>
      <c r="B139" s="332" t="s">
        <v>727</v>
      </c>
      <c r="C139" s="447" t="s">
        <v>238</v>
      </c>
      <c r="D139" s="397" t="s">
        <v>156</v>
      </c>
      <c r="E139" s="455">
        <v>5</v>
      </c>
      <c r="F139" s="311"/>
    </row>
    <row r="140" spans="1:6" ht="15.75">
      <c r="A140" s="345">
        <v>20</v>
      </c>
      <c r="B140" s="332" t="s">
        <v>728</v>
      </c>
      <c r="C140" s="447" t="s">
        <v>238</v>
      </c>
      <c r="D140" s="397" t="s">
        <v>156</v>
      </c>
      <c r="E140" s="455">
        <v>5</v>
      </c>
      <c r="F140" s="311"/>
    </row>
    <row r="141" spans="1:6" ht="15.75">
      <c r="A141" s="345">
        <v>21</v>
      </c>
      <c r="B141" s="332" t="s">
        <v>729</v>
      </c>
      <c r="C141" s="447" t="s">
        <v>238</v>
      </c>
      <c r="D141" s="397" t="s">
        <v>156</v>
      </c>
      <c r="E141" s="455">
        <v>5</v>
      </c>
      <c r="F141" s="311"/>
    </row>
    <row r="142" spans="1:6" ht="30">
      <c r="A142" s="345">
        <v>22</v>
      </c>
      <c r="B142" s="333" t="s">
        <v>11</v>
      </c>
      <c r="C142" s="447" t="s">
        <v>238</v>
      </c>
      <c r="D142" s="397" t="s">
        <v>156</v>
      </c>
      <c r="E142" s="455">
        <v>5</v>
      </c>
      <c r="F142" s="311"/>
    </row>
    <row r="143" spans="1:6" ht="30">
      <c r="A143" s="345">
        <v>23</v>
      </c>
      <c r="B143" s="333" t="s">
        <v>12</v>
      </c>
      <c r="C143" s="447" t="s">
        <v>238</v>
      </c>
      <c r="D143" s="397" t="s">
        <v>223</v>
      </c>
      <c r="E143" s="455">
        <v>5</v>
      </c>
      <c r="F143" s="311"/>
    </row>
    <row r="144" spans="1:6" ht="15.75">
      <c r="A144" s="345">
        <v>24</v>
      </c>
      <c r="B144" s="332" t="s">
        <v>875</v>
      </c>
      <c r="C144" s="447" t="s">
        <v>238</v>
      </c>
      <c r="D144" s="397" t="s">
        <v>223</v>
      </c>
      <c r="E144" s="455">
        <v>5</v>
      </c>
      <c r="F144" s="311"/>
    </row>
    <row r="145" spans="1:6" ht="15.75">
      <c r="A145" s="345">
        <v>25</v>
      </c>
      <c r="B145" s="332" t="s">
        <v>874</v>
      </c>
      <c r="C145" s="447" t="s">
        <v>238</v>
      </c>
      <c r="D145" s="397" t="s">
        <v>223</v>
      </c>
      <c r="E145" s="455">
        <v>5</v>
      </c>
      <c r="F145" s="311"/>
    </row>
    <row r="146" spans="1:6" ht="30">
      <c r="A146" s="345">
        <v>26</v>
      </c>
      <c r="B146" s="333" t="s">
        <v>13</v>
      </c>
      <c r="C146" s="447" t="s">
        <v>238</v>
      </c>
      <c r="D146" s="397" t="s">
        <v>202</v>
      </c>
      <c r="E146" s="455">
        <v>5</v>
      </c>
      <c r="F146" s="311"/>
    </row>
    <row r="147" spans="1:6" ht="30">
      <c r="A147" s="345">
        <v>27</v>
      </c>
      <c r="B147" s="333" t="s">
        <v>14</v>
      </c>
      <c r="C147" s="447" t="s">
        <v>238</v>
      </c>
      <c r="D147" s="397" t="s">
        <v>202</v>
      </c>
      <c r="E147" s="455">
        <v>10</v>
      </c>
      <c r="F147" s="311"/>
    </row>
    <row r="148" spans="1:6" ht="30">
      <c r="A148" s="345">
        <v>28</v>
      </c>
      <c r="B148" s="333" t="s">
        <v>15</v>
      </c>
      <c r="C148" s="447" t="s">
        <v>238</v>
      </c>
      <c r="D148" s="397" t="s">
        <v>120</v>
      </c>
      <c r="E148" s="455">
        <v>5</v>
      </c>
      <c r="F148" s="459" t="s">
        <v>851</v>
      </c>
    </row>
    <row r="149" spans="1:6" ht="45">
      <c r="A149" s="345">
        <v>29</v>
      </c>
      <c r="B149" s="333" t="s">
        <v>868</v>
      </c>
      <c r="C149" s="447" t="s">
        <v>238</v>
      </c>
      <c r="D149" s="397" t="s">
        <v>120</v>
      </c>
      <c r="E149" s="455">
        <v>5</v>
      </c>
      <c r="F149" s="311"/>
    </row>
    <row r="150" spans="1:6" ht="15.75">
      <c r="A150" s="345">
        <v>30</v>
      </c>
      <c r="B150" s="332" t="s">
        <v>730</v>
      </c>
      <c r="C150" s="447" t="s">
        <v>238</v>
      </c>
      <c r="D150" s="397" t="s">
        <v>148</v>
      </c>
      <c r="E150" s="455">
        <v>5</v>
      </c>
      <c r="F150" s="311"/>
    </row>
    <row r="151" spans="1:6" ht="15.75">
      <c r="A151" s="345">
        <v>31</v>
      </c>
      <c r="B151" s="332" t="s">
        <v>869</v>
      </c>
      <c r="C151" s="447" t="s">
        <v>238</v>
      </c>
      <c r="D151" s="397" t="s">
        <v>148</v>
      </c>
      <c r="E151" s="455">
        <v>5</v>
      </c>
      <c r="F151" s="311"/>
    </row>
    <row r="152" spans="1:6" ht="30">
      <c r="A152" s="345">
        <v>32</v>
      </c>
      <c r="B152" s="333" t="s">
        <v>16</v>
      </c>
      <c r="C152" s="447" t="s">
        <v>238</v>
      </c>
      <c r="D152" s="397" t="s">
        <v>148</v>
      </c>
      <c r="E152" s="455">
        <v>5</v>
      </c>
      <c r="F152" s="311"/>
    </row>
    <row r="153" spans="1:6" ht="15.75">
      <c r="A153" s="345">
        <v>33</v>
      </c>
      <c r="B153" s="332" t="s">
        <v>870</v>
      </c>
      <c r="C153" s="447" t="s">
        <v>238</v>
      </c>
      <c r="D153" s="397" t="s">
        <v>148</v>
      </c>
      <c r="E153" s="455">
        <v>5</v>
      </c>
      <c r="F153" s="311"/>
    </row>
    <row r="154" spans="1:6" ht="30">
      <c r="A154" s="345">
        <v>34</v>
      </c>
      <c r="B154" s="333" t="s">
        <v>17</v>
      </c>
      <c r="C154" s="447" t="s">
        <v>238</v>
      </c>
      <c r="D154" s="397" t="s">
        <v>148</v>
      </c>
      <c r="E154" s="455">
        <v>5</v>
      </c>
      <c r="F154" s="311"/>
    </row>
    <row r="155" spans="1:6" ht="15.75">
      <c r="A155" s="345">
        <v>35</v>
      </c>
      <c r="B155" s="332" t="s">
        <v>731</v>
      </c>
      <c r="C155" s="447" t="s">
        <v>238</v>
      </c>
      <c r="D155" s="397" t="s">
        <v>148</v>
      </c>
      <c r="E155" s="455">
        <v>5</v>
      </c>
      <c r="F155" s="311"/>
    </row>
    <row r="156" spans="1:6" ht="15.75">
      <c r="A156" s="345">
        <v>36</v>
      </c>
      <c r="B156" s="332" t="s">
        <v>732</v>
      </c>
      <c r="C156" s="447" t="s">
        <v>238</v>
      </c>
      <c r="D156" s="397" t="s">
        <v>154</v>
      </c>
      <c r="E156" s="455">
        <v>5</v>
      </c>
      <c r="F156" s="311"/>
    </row>
    <row r="157" spans="1:6" ht="15.75">
      <c r="A157" s="345">
        <v>37</v>
      </c>
      <c r="B157" s="332" t="s">
        <v>733</v>
      </c>
      <c r="C157" s="447" t="s">
        <v>238</v>
      </c>
      <c r="D157" s="397" t="s">
        <v>154</v>
      </c>
      <c r="E157" s="455">
        <v>5</v>
      </c>
      <c r="F157" s="311"/>
    </row>
    <row r="158" spans="1:6" ht="15.75">
      <c r="A158" s="345">
        <v>38</v>
      </c>
      <c r="B158" s="332" t="s">
        <v>734</v>
      </c>
      <c r="C158" s="447" t="s">
        <v>238</v>
      </c>
      <c r="D158" s="397" t="s">
        <v>154</v>
      </c>
      <c r="E158" s="455">
        <v>5</v>
      </c>
      <c r="F158" s="311"/>
    </row>
    <row r="159" spans="1:6" ht="30">
      <c r="A159" s="345">
        <v>39</v>
      </c>
      <c r="B159" s="333" t="s">
        <v>18</v>
      </c>
      <c r="C159" s="447" t="s">
        <v>238</v>
      </c>
      <c r="D159" s="397" t="s">
        <v>873</v>
      </c>
      <c r="E159" s="455">
        <v>5</v>
      </c>
      <c r="F159" s="311"/>
    </row>
    <row r="160" spans="1:6" ht="51.75" customHeight="1">
      <c r="A160" s="345">
        <v>40</v>
      </c>
      <c r="B160" s="333" t="s">
        <v>19</v>
      </c>
      <c r="C160" s="447" t="s">
        <v>238</v>
      </c>
      <c r="D160" s="397" t="s">
        <v>873</v>
      </c>
      <c r="E160" s="455">
        <v>5</v>
      </c>
      <c r="F160" s="459" t="s">
        <v>851</v>
      </c>
    </row>
    <row r="161" spans="1:6" ht="30">
      <c r="A161" s="345">
        <v>41</v>
      </c>
      <c r="B161" s="333" t="s">
        <v>20</v>
      </c>
      <c r="C161" s="447" t="s">
        <v>238</v>
      </c>
      <c r="D161" s="397" t="s">
        <v>873</v>
      </c>
      <c r="E161" s="455">
        <v>5</v>
      </c>
      <c r="F161" s="311"/>
    </row>
    <row r="162" spans="1:6" ht="15.75">
      <c r="A162" s="345">
        <v>42</v>
      </c>
      <c r="B162" s="332" t="s">
        <v>867</v>
      </c>
      <c r="C162" s="447" t="s">
        <v>238</v>
      </c>
      <c r="D162" s="397" t="s">
        <v>123</v>
      </c>
      <c r="E162" s="455">
        <v>5</v>
      </c>
      <c r="F162" s="311"/>
    </row>
    <row r="163" spans="1:6" ht="15.75">
      <c r="A163" s="345"/>
      <c r="B163" s="332"/>
      <c r="C163" s="447"/>
      <c r="D163" s="397"/>
      <c r="E163" s="455"/>
      <c r="F163" s="311"/>
    </row>
    <row r="164" spans="1:6" ht="15.75">
      <c r="A164" s="413" t="s">
        <v>96</v>
      </c>
      <c r="B164" s="389" t="s">
        <v>735</v>
      </c>
      <c r="C164" s="447"/>
      <c r="D164" s="397"/>
      <c r="E164" s="455">
        <v>10000</v>
      </c>
      <c r="F164" s="311"/>
    </row>
    <row r="165" spans="1:6" ht="15.75">
      <c r="A165" s="413" t="s">
        <v>69</v>
      </c>
      <c r="B165" s="332" t="s">
        <v>736</v>
      </c>
      <c r="C165" s="447" t="s">
        <v>238</v>
      </c>
      <c r="D165" s="450"/>
      <c r="E165" s="455">
        <v>900</v>
      </c>
      <c r="F165" s="311"/>
    </row>
    <row r="166" spans="1:6" ht="30">
      <c r="A166" s="345">
        <v>1</v>
      </c>
      <c r="B166" s="333" t="s">
        <v>21</v>
      </c>
      <c r="C166" s="447" t="s">
        <v>238</v>
      </c>
      <c r="D166" s="397" t="s">
        <v>125</v>
      </c>
      <c r="E166" s="455">
        <v>300</v>
      </c>
      <c r="F166" s="459" t="s">
        <v>849</v>
      </c>
    </row>
    <row r="167" spans="1:6" ht="30">
      <c r="A167" s="345">
        <v>2</v>
      </c>
      <c r="B167" s="333" t="s">
        <v>22</v>
      </c>
      <c r="C167" s="447" t="s">
        <v>238</v>
      </c>
      <c r="D167" s="397" t="s">
        <v>125</v>
      </c>
      <c r="E167" s="455">
        <v>300</v>
      </c>
      <c r="F167" s="459" t="s">
        <v>849</v>
      </c>
    </row>
    <row r="168" spans="1:6" ht="15.75">
      <c r="A168" s="345">
        <v>3</v>
      </c>
      <c r="B168" s="332" t="s">
        <v>737</v>
      </c>
      <c r="C168" s="447" t="s">
        <v>238</v>
      </c>
      <c r="D168" s="397" t="s">
        <v>223</v>
      </c>
      <c r="E168" s="455">
        <v>300</v>
      </c>
      <c r="F168" s="459" t="s">
        <v>849</v>
      </c>
    </row>
    <row r="169" spans="1:6" ht="15.75">
      <c r="A169" s="345"/>
      <c r="B169" s="332"/>
      <c r="C169" s="447"/>
      <c r="D169" s="397"/>
      <c r="E169" s="456"/>
      <c r="F169" s="311"/>
    </row>
    <row r="170" spans="1:6" ht="15.75">
      <c r="A170" s="345" t="s">
        <v>77</v>
      </c>
      <c r="B170" s="389" t="s">
        <v>738</v>
      </c>
      <c r="C170" s="447"/>
      <c r="D170" s="397"/>
      <c r="E170" s="454">
        <v>5500</v>
      </c>
      <c r="F170" s="311"/>
    </row>
    <row r="171" spans="1:6" ht="30">
      <c r="A171" s="345">
        <v>1</v>
      </c>
      <c r="B171" s="333" t="s">
        <v>23</v>
      </c>
      <c r="C171" s="447"/>
      <c r="D171" s="397" t="s">
        <v>146</v>
      </c>
      <c r="E171" s="455">
        <v>100</v>
      </c>
      <c r="F171" s="311"/>
    </row>
    <row r="172" spans="1:6" ht="24.75">
      <c r="A172" s="345">
        <v>2</v>
      </c>
      <c r="B172" s="332" t="s">
        <v>320</v>
      </c>
      <c r="C172" s="447"/>
      <c r="D172" s="397" t="s">
        <v>125</v>
      </c>
      <c r="E172" s="455">
        <v>4000</v>
      </c>
      <c r="F172" s="459" t="s">
        <v>851</v>
      </c>
    </row>
    <row r="173" spans="1:6" ht="30">
      <c r="A173" s="345">
        <v>3</v>
      </c>
      <c r="B173" s="333" t="s">
        <v>24</v>
      </c>
      <c r="C173" s="447"/>
      <c r="D173" s="397" t="s">
        <v>156</v>
      </c>
      <c r="E173" s="455">
        <v>100</v>
      </c>
      <c r="F173" s="311"/>
    </row>
    <row r="174" spans="1:6" ht="30">
      <c r="A174" s="345">
        <v>4</v>
      </c>
      <c r="B174" s="333" t="s">
        <v>25</v>
      </c>
      <c r="C174" s="447"/>
      <c r="D174" s="397" t="s">
        <v>148</v>
      </c>
      <c r="E174" s="455">
        <v>100</v>
      </c>
      <c r="F174" s="311"/>
    </row>
    <row r="175" spans="1:6" ht="30">
      <c r="A175" s="345">
        <v>5</v>
      </c>
      <c r="B175" s="333" t="s">
        <v>26</v>
      </c>
      <c r="C175" s="447"/>
      <c r="D175" s="397" t="s">
        <v>212</v>
      </c>
      <c r="E175" s="455">
        <v>100</v>
      </c>
      <c r="F175" s="311"/>
    </row>
    <row r="176" spans="1:6" ht="15.75">
      <c r="A176" s="345">
        <v>6</v>
      </c>
      <c r="B176" s="332" t="s">
        <v>739</v>
      </c>
      <c r="C176" s="447"/>
      <c r="D176" s="397" t="s">
        <v>146</v>
      </c>
      <c r="E176" s="455">
        <v>100</v>
      </c>
      <c r="F176" s="311"/>
    </row>
    <row r="177" spans="1:6" ht="15.75">
      <c r="A177" s="345">
        <v>7</v>
      </c>
      <c r="B177" s="332" t="s">
        <v>740</v>
      </c>
      <c r="C177" s="447"/>
      <c r="D177" s="397" t="s">
        <v>202</v>
      </c>
      <c r="E177" s="455">
        <v>100</v>
      </c>
      <c r="F177" s="311"/>
    </row>
    <row r="178" spans="1:6" ht="30">
      <c r="A178" s="345">
        <v>8</v>
      </c>
      <c r="B178" s="333" t="s">
        <v>27</v>
      </c>
      <c r="C178" s="447"/>
      <c r="D178" s="397" t="s">
        <v>154</v>
      </c>
      <c r="E178" s="455">
        <v>100</v>
      </c>
      <c r="F178" s="311"/>
    </row>
    <row r="179" spans="1:6" ht="15.75">
      <c r="A179" s="345">
        <v>9</v>
      </c>
      <c r="B179" s="332" t="s">
        <v>741</v>
      </c>
      <c r="C179" s="447"/>
      <c r="D179" s="397" t="s">
        <v>123</v>
      </c>
      <c r="E179" s="455">
        <v>100</v>
      </c>
      <c r="F179" s="311"/>
    </row>
    <row r="180" spans="1:6" ht="15.75">
      <c r="A180" s="345">
        <v>10</v>
      </c>
      <c r="B180" s="332" t="s">
        <v>742</v>
      </c>
      <c r="C180" s="447"/>
      <c r="D180" s="397" t="s">
        <v>120</v>
      </c>
      <c r="E180" s="455">
        <v>200</v>
      </c>
      <c r="F180" s="311"/>
    </row>
    <row r="181" spans="1:6" ht="15.75">
      <c r="A181" s="345">
        <v>11</v>
      </c>
      <c r="B181" s="332" t="s">
        <v>744</v>
      </c>
      <c r="C181" s="447"/>
      <c r="D181" s="397" t="s">
        <v>156</v>
      </c>
      <c r="E181" s="455">
        <v>100</v>
      </c>
      <c r="F181" s="311"/>
    </row>
    <row r="182" spans="1:6" ht="15.75">
      <c r="A182" s="345">
        <v>12</v>
      </c>
      <c r="B182" s="332" t="s">
        <v>745</v>
      </c>
      <c r="C182" s="447"/>
      <c r="D182" s="397" t="s">
        <v>123</v>
      </c>
      <c r="E182" s="455">
        <v>100</v>
      </c>
      <c r="F182" s="311"/>
    </row>
    <row r="183" spans="1:6" ht="30">
      <c r="A183" s="345">
        <v>13</v>
      </c>
      <c r="B183" s="333" t="s">
        <v>28</v>
      </c>
      <c r="C183" s="447"/>
      <c r="D183" s="397" t="s">
        <v>125</v>
      </c>
      <c r="E183" s="455">
        <v>100</v>
      </c>
      <c r="F183" s="311"/>
    </row>
    <row r="184" spans="1:6" ht="30">
      <c r="A184" s="345">
        <v>14</v>
      </c>
      <c r="B184" s="333" t="s">
        <v>29</v>
      </c>
      <c r="C184" s="447"/>
      <c r="D184" s="397" t="s">
        <v>202</v>
      </c>
      <c r="E184" s="455">
        <v>100</v>
      </c>
      <c r="F184" s="311"/>
    </row>
    <row r="185" spans="1:6" ht="45">
      <c r="A185" s="345">
        <v>15</v>
      </c>
      <c r="B185" s="333" t="s">
        <v>30</v>
      </c>
      <c r="C185" s="447"/>
      <c r="D185" s="397" t="s">
        <v>138</v>
      </c>
      <c r="E185" s="455">
        <v>100</v>
      </c>
      <c r="F185" s="311"/>
    </row>
    <row r="186" spans="1:6" ht="15.75">
      <c r="A186" s="345"/>
      <c r="B186" s="389"/>
      <c r="C186" s="447"/>
      <c r="D186" s="397"/>
      <c r="E186" s="454"/>
      <c r="F186" s="311"/>
    </row>
    <row r="187" spans="1:6" ht="15.75">
      <c r="A187" s="345" t="s">
        <v>108</v>
      </c>
      <c r="B187" s="389" t="s">
        <v>746</v>
      </c>
      <c r="C187" s="447"/>
      <c r="D187" s="397"/>
      <c r="E187" s="458">
        <v>400</v>
      </c>
      <c r="F187" s="311"/>
    </row>
    <row r="188" spans="1:6" ht="30">
      <c r="A188" s="345">
        <v>1</v>
      </c>
      <c r="B188" s="333" t="s">
        <v>31</v>
      </c>
      <c r="C188" s="447"/>
      <c r="D188" s="397" t="s">
        <v>154</v>
      </c>
      <c r="E188" s="454">
        <v>100</v>
      </c>
      <c r="F188" s="311"/>
    </row>
    <row r="189" spans="1:6" ht="45">
      <c r="A189" s="345">
        <v>2</v>
      </c>
      <c r="B189" s="333" t="s">
        <v>848</v>
      </c>
      <c r="C189" s="447"/>
      <c r="D189" s="397" t="s">
        <v>125</v>
      </c>
      <c r="E189" s="454">
        <v>100</v>
      </c>
      <c r="F189" s="311"/>
    </row>
    <row r="190" spans="1:6" ht="15.75">
      <c r="A190" s="345">
        <v>3</v>
      </c>
      <c r="B190" s="332" t="s">
        <v>747</v>
      </c>
      <c r="C190" s="447"/>
      <c r="D190" s="397" t="s">
        <v>200</v>
      </c>
      <c r="E190" s="454">
        <v>100</v>
      </c>
      <c r="F190" s="311"/>
    </row>
    <row r="191" spans="1:6" ht="15.75">
      <c r="A191" s="345">
        <v>4</v>
      </c>
      <c r="B191" s="332" t="s">
        <v>748</v>
      </c>
      <c r="C191" s="447"/>
      <c r="D191" s="397" t="s">
        <v>154</v>
      </c>
      <c r="E191" s="454">
        <v>100</v>
      </c>
      <c r="F191" s="446" t="s">
        <v>849</v>
      </c>
    </row>
    <row r="192" spans="1:6" ht="15.75">
      <c r="A192" s="345"/>
      <c r="B192" s="332"/>
      <c r="C192" s="447"/>
      <c r="D192" s="397"/>
      <c r="E192" s="454"/>
      <c r="F192" s="446"/>
    </row>
    <row r="193" spans="1:6" ht="15.75">
      <c r="A193" s="345" t="s">
        <v>110</v>
      </c>
      <c r="B193" s="389" t="s">
        <v>325</v>
      </c>
      <c r="C193" s="447"/>
      <c r="D193" s="397"/>
      <c r="E193" s="458">
        <v>2000</v>
      </c>
      <c r="F193" s="311"/>
    </row>
    <row r="194" spans="1:6" ht="30">
      <c r="A194" s="345">
        <v>1</v>
      </c>
      <c r="B194" s="333" t="s">
        <v>32</v>
      </c>
      <c r="C194" s="447" t="s">
        <v>127</v>
      </c>
      <c r="D194" s="397" t="s">
        <v>154</v>
      </c>
      <c r="E194" s="455">
        <v>100</v>
      </c>
      <c r="F194" s="311"/>
    </row>
    <row r="195" spans="1:6" ht="30">
      <c r="A195" s="345">
        <v>2</v>
      </c>
      <c r="B195" s="333" t="s">
        <v>33</v>
      </c>
      <c r="C195" s="447" t="s">
        <v>182</v>
      </c>
      <c r="D195" s="397" t="s">
        <v>202</v>
      </c>
      <c r="E195" s="455">
        <v>100</v>
      </c>
      <c r="F195" s="311"/>
    </row>
    <row r="196" spans="1:6" ht="30">
      <c r="A196" s="345">
        <v>3</v>
      </c>
      <c r="B196" s="333" t="s">
        <v>34</v>
      </c>
      <c r="C196" s="447" t="s">
        <v>182</v>
      </c>
      <c r="D196" s="397" t="s">
        <v>200</v>
      </c>
      <c r="E196" s="455">
        <v>100</v>
      </c>
      <c r="F196" s="311"/>
    </row>
    <row r="197" spans="1:6" ht="30">
      <c r="A197" s="345">
        <v>4</v>
      </c>
      <c r="B197" s="333" t="s">
        <v>35</v>
      </c>
      <c r="C197" s="447" t="s">
        <v>182</v>
      </c>
      <c r="D197" s="397" t="s">
        <v>151</v>
      </c>
      <c r="E197" s="455">
        <v>100</v>
      </c>
      <c r="F197" s="311"/>
    </row>
    <row r="198" spans="1:6" ht="30">
      <c r="A198" s="345">
        <v>5</v>
      </c>
      <c r="B198" s="333" t="s">
        <v>36</v>
      </c>
      <c r="C198" s="447" t="s">
        <v>182</v>
      </c>
      <c r="D198" s="397" t="s">
        <v>226</v>
      </c>
      <c r="E198" s="455">
        <v>100</v>
      </c>
      <c r="F198" s="311"/>
    </row>
    <row r="199" spans="1:6" ht="30">
      <c r="A199" s="345">
        <v>6</v>
      </c>
      <c r="B199" s="333" t="s">
        <v>749</v>
      </c>
      <c r="C199" s="447" t="s">
        <v>182</v>
      </c>
      <c r="D199" s="397" t="s">
        <v>148</v>
      </c>
      <c r="E199" s="455">
        <v>100</v>
      </c>
      <c r="F199" s="311"/>
    </row>
    <row r="200" spans="1:6" ht="30">
      <c r="A200" s="345">
        <v>7</v>
      </c>
      <c r="B200" s="333" t="s">
        <v>750</v>
      </c>
      <c r="C200" s="447" t="s">
        <v>182</v>
      </c>
      <c r="D200" s="397" t="s">
        <v>138</v>
      </c>
      <c r="E200" s="455">
        <v>100</v>
      </c>
      <c r="F200" s="311"/>
    </row>
    <row r="201" spans="1:6" ht="30">
      <c r="A201" s="345">
        <v>8</v>
      </c>
      <c r="B201" s="333" t="s">
        <v>751</v>
      </c>
      <c r="C201" s="447" t="s">
        <v>182</v>
      </c>
      <c r="D201" s="397" t="s">
        <v>212</v>
      </c>
      <c r="E201" s="455">
        <v>100</v>
      </c>
      <c r="F201" s="311"/>
    </row>
    <row r="202" spans="1:6" ht="30">
      <c r="A202" s="345">
        <v>9</v>
      </c>
      <c r="B202" s="333" t="s">
        <v>752</v>
      </c>
      <c r="C202" s="447" t="s">
        <v>182</v>
      </c>
      <c r="D202" s="397" t="s">
        <v>125</v>
      </c>
      <c r="E202" s="455">
        <v>100</v>
      </c>
      <c r="F202" s="311"/>
    </row>
    <row r="203" spans="1:6" ht="15.75">
      <c r="A203" s="345">
        <v>10</v>
      </c>
      <c r="B203" s="332" t="s">
        <v>335</v>
      </c>
      <c r="C203" s="447" t="s">
        <v>127</v>
      </c>
      <c r="D203" s="397" t="s">
        <v>223</v>
      </c>
      <c r="E203" s="455">
        <v>100</v>
      </c>
      <c r="F203" s="311"/>
    </row>
    <row r="204" spans="1:6" ht="15.75">
      <c r="A204" s="345">
        <v>11</v>
      </c>
      <c r="B204" s="332" t="s">
        <v>753</v>
      </c>
      <c r="C204" s="447" t="s">
        <v>127</v>
      </c>
      <c r="D204" s="397" t="s">
        <v>212</v>
      </c>
      <c r="E204" s="455">
        <v>100</v>
      </c>
      <c r="F204" s="311"/>
    </row>
    <row r="205" spans="1:6" ht="30">
      <c r="A205" s="345">
        <v>12</v>
      </c>
      <c r="B205" s="333" t="s">
        <v>754</v>
      </c>
      <c r="C205" s="447" t="s">
        <v>127</v>
      </c>
      <c r="D205" s="397" t="s">
        <v>138</v>
      </c>
      <c r="E205" s="455">
        <v>100</v>
      </c>
      <c r="F205" s="311"/>
    </row>
    <row r="206" spans="1:6" ht="30">
      <c r="A206" s="345">
        <v>13</v>
      </c>
      <c r="B206" s="333" t="s">
        <v>755</v>
      </c>
      <c r="C206" s="447" t="s">
        <v>127</v>
      </c>
      <c r="D206" s="397" t="s">
        <v>202</v>
      </c>
      <c r="E206" s="455">
        <v>100</v>
      </c>
      <c r="F206" s="311"/>
    </row>
    <row r="207" spans="1:6" ht="15.75">
      <c r="A207" s="345">
        <v>14</v>
      </c>
      <c r="B207" s="332" t="s">
        <v>756</v>
      </c>
      <c r="C207" s="447" t="s">
        <v>182</v>
      </c>
      <c r="D207" s="397" t="s">
        <v>125</v>
      </c>
      <c r="E207" s="455">
        <v>100</v>
      </c>
      <c r="F207" s="446" t="s">
        <v>847</v>
      </c>
    </row>
    <row r="208" spans="1:6" ht="15.75">
      <c r="A208" s="345">
        <v>15</v>
      </c>
      <c r="B208" s="332" t="s">
        <v>757</v>
      </c>
      <c r="C208" s="447" t="s">
        <v>182</v>
      </c>
      <c r="D208" s="397" t="s">
        <v>125</v>
      </c>
      <c r="E208" s="455">
        <v>100</v>
      </c>
      <c r="F208" s="446" t="s">
        <v>847</v>
      </c>
    </row>
    <row r="209" spans="1:6" ht="15.75">
      <c r="A209" s="345">
        <v>16</v>
      </c>
      <c r="B209" s="332" t="s">
        <v>758</v>
      </c>
      <c r="C209" s="447" t="s">
        <v>182</v>
      </c>
      <c r="D209" s="397" t="s">
        <v>125</v>
      </c>
      <c r="E209" s="455">
        <v>100</v>
      </c>
      <c r="F209" s="446" t="s">
        <v>847</v>
      </c>
    </row>
    <row r="210" spans="1:6" ht="30">
      <c r="A210" s="345">
        <v>17</v>
      </c>
      <c r="B210" s="333" t="s">
        <v>845</v>
      </c>
      <c r="C210" s="447" t="s">
        <v>182</v>
      </c>
      <c r="D210" s="397" t="s">
        <v>125</v>
      </c>
      <c r="E210" s="455">
        <v>100</v>
      </c>
      <c r="F210" s="311"/>
    </row>
    <row r="211" spans="1:6" ht="30">
      <c r="A211" s="345">
        <v>18</v>
      </c>
      <c r="B211" s="333" t="s">
        <v>846</v>
      </c>
      <c r="C211" s="447" t="s">
        <v>182</v>
      </c>
      <c r="D211" s="397" t="s">
        <v>125</v>
      </c>
      <c r="E211" s="455">
        <v>100</v>
      </c>
      <c r="F211" s="311"/>
    </row>
    <row r="212" spans="1:6" ht="30">
      <c r="A212" s="345">
        <v>19</v>
      </c>
      <c r="B212" s="333" t="s">
        <v>759</v>
      </c>
      <c r="C212" s="447" t="s">
        <v>182</v>
      </c>
      <c r="D212" s="397" t="s">
        <v>125</v>
      </c>
      <c r="E212" s="455">
        <v>100</v>
      </c>
      <c r="F212" s="311"/>
    </row>
    <row r="213" spans="1:6" ht="30">
      <c r="A213" s="345">
        <v>20</v>
      </c>
      <c r="B213" s="333" t="s">
        <v>760</v>
      </c>
      <c r="C213" s="447" t="s">
        <v>182</v>
      </c>
      <c r="D213" s="397" t="s">
        <v>125</v>
      </c>
      <c r="E213" s="455">
        <v>100</v>
      </c>
      <c r="F213" s="311"/>
    </row>
    <row r="214" spans="1:6" ht="15.75">
      <c r="A214" s="345"/>
      <c r="B214" s="332"/>
      <c r="C214" s="447"/>
      <c r="D214" s="397"/>
      <c r="E214" s="455"/>
      <c r="F214" s="311"/>
    </row>
    <row r="215" spans="1:6" ht="15.75">
      <c r="A215" s="345" t="s">
        <v>840</v>
      </c>
      <c r="B215" s="389" t="s">
        <v>761</v>
      </c>
      <c r="C215" s="447"/>
      <c r="D215" s="397"/>
      <c r="E215" s="455">
        <v>1200</v>
      </c>
      <c r="F215" s="311"/>
    </row>
    <row r="216" spans="1:6" ht="30">
      <c r="A216" s="345">
        <v>1</v>
      </c>
      <c r="B216" s="333" t="s">
        <v>762</v>
      </c>
      <c r="C216" s="447" t="s">
        <v>373</v>
      </c>
      <c r="D216" s="397" t="s">
        <v>138</v>
      </c>
      <c r="E216" s="455">
        <v>100</v>
      </c>
      <c r="F216" s="311"/>
    </row>
    <row r="217" spans="1:6" ht="15.75">
      <c r="A217" s="345">
        <v>2</v>
      </c>
      <c r="B217" s="333" t="s">
        <v>763</v>
      </c>
      <c r="C217" s="447" t="s">
        <v>373</v>
      </c>
      <c r="D217" s="397" t="s">
        <v>146</v>
      </c>
      <c r="E217" s="455">
        <v>100</v>
      </c>
      <c r="F217" s="311"/>
    </row>
    <row r="218" spans="1:6" ht="15.75">
      <c r="A218" s="345">
        <v>3</v>
      </c>
      <c r="B218" s="333" t="s">
        <v>764</v>
      </c>
      <c r="C218" s="447" t="s">
        <v>373</v>
      </c>
      <c r="D218" s="397" t="s">
        <v>200</v>
      </c>
      <c r="E218" s="455">
        <v>100</v>
      </c>
      <c r="F218" s="311"/>
    </row>
    <row r="219" spans="1:6" ht="15.75">
      <c r="A219" s="345">
        <v>4</v>
      </c>
      <c r="B219" s="333" t="s">
        <v>765</v>
      </c>
      <c r="C219" s="447" t="s">
        <v>373</v>
      </c>
      <c r="D219" s="397" t="s">
        <v>125</v>
      </c>
      <c r="E219" s="455">
        <v>100</v>
      </c>
      <c r="F219" s="311"/>
    </row>
    <row r="220" spans="1:6" ht="15.75">
      <c r="A220" s="345">
        <v>5</v>
      </c>
      <c r="B220" s="333" t="s">
        <v>766</v>
      </c>
      <c r="C220" s="447" t="s">
        <v>373</v>
      </c>
      <c r="D220" s="397" t="s">
        <v>125</v>
      </c>
      <c r="E220" s="455">
        <v>100</v>
      </c>
      <c r="F220" s="311"/>
    </row>
    <row r="221" spans="1:6" ht="30">
      <c r="A221" s="345">
        <v>6</v>
      </c>
      <c r="B221" s="333" t="s">
        <v>767</v>
      </c>
      <c r="C221" s="447" t="s">
        <v>373</v>
      </c>
      <c r="D221" s="397" t="s">
        <v>125</v>
      </c>
      <c r="E221" s="455">
        <v>100</v>
      </c>
      <c r="F221" s="311"/>
    </row>
    <row r="222" spans="1:6" ht="45">
      <c r="A222" s="345">
        <v>7</v>
      </c>
      <c r="B222" s="333" t="s">
        <v>841</v>
      </c>
      <c r="C222" s="447" t="s">
        <v>373</v>
      </c>
      <c r="D222" s="397" t="s">
        <v>125</v>
      </c>
      <c r="E222" s="455">
        <v>100</v>
      </c>
      <c r="F222" s="311"/>
    </row>
    <row r="223" spans="1:6" ht="15.75">
      <c r="A223" s="345">
        <v>8</v>
      </c>
      <c r="B223" s="333" t="s">
        <v>768</v>
      </c>
      <c r="C223" s="447" t="s">
        <v>373</v>
      </c>
      <c r="D223" s="397" t="s">
        <v>123</v>
      </c>
      <c r="E223" s="455">
        <v>100</v>
      </c>
      <c r="F223" s="311"/>
    </row>
    <row r="224" spans="1:6" ht="15.75">
      <c r="A224" s="345">
        <v>9</v>
      </c>
      <c r="B224" s="333" t="s">
        <v>769</v>
      </c>
      <c r="C224" s="447" t="s">
        <v>373</v>
      </c>
      <c r="D224" s="397" t="s">
        <v>202</v>
      </c>
      <c r="E224" s="455">
        <v>100</v>
      </c>
      <c r="F224" s="311"/>
    </row>
    <row r="225" spans="1:6" ht="15.75">
      <c r="A225" s="345">
        <v>10</v>
      </c>
      <c r="B225" s="333" t="s">
        <v>770</v>
      </c>
      <c r="C225" s="447" t="s">
        <v>373</v>
      </c>
      <c r="D225" s="397" t="s">
        <v>125</v>
      </c>
      <c r="E225" s="455">
        <v>100</v>
      </c>
      <c r="F225" s="311"/>
    </row>
    <row r="226" spans="1:6" ht="15.75">
      <c r="A226" s="345">
        <v>11</v>
      </c>
      <c r="B226" s="333" t="s">
        <v>771</v>
      </c>
      <c r="C226" s="447" t="s">
        <v>373</v>
      </c>
      <c r="D226" s="397" t="s">
        <v>125</v>
      </c>
      <c r="E226" s="455">
        <v>100</v>
      </c>
      <c r="F226" s="311"/>
    </row>
    <row r="227" spans="1:6" ht="15.75">
      <c r="A227" s="345">
        <v>12</v>
      </c>
      <c r="B227" s="333" t="s">
        <v>772</v>
      </c>
      <c r="C227" s="447" t="s">
        <v>373</v>
      </c>
      <c r="D227" s="397" t="s">
        <v>226</v>
      </c>
      <c r="E227" s="455">
        <v>100</v>
      </c>
      <c r="F227" s="311"/>
    </row>
    <row r="228" spans="1:6" ht="15.75">
      <c r="A228" s="345"/>
      <c r="B228" s="332"/>
      <c r="C228" s="345"/>
      <c r="D228" s="345"/>
      <c r="E228" s="456"/>
      <c r="F228" s="311"/>
    </row>
  </sheetData>
  <mergeCells count="5">
    <mergeCell ref="B94:C94"/>
    <mergeCell ref="D4:F4"/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52">
      <selection activeCell="E18" sqref="E18"/>
    </sheetView>
  </sheetViews>
  <sheetFormatPr defaultColWidth="9.140625" defaultRowHeight="12.75"/>
  <cols>
    <col min="1" max="1" width="4.00390625" style="304" customWidth="1"/>
    <col min="2" max="2" width="47.8515625" style="304" customWidth="1"/>
    <col min="3" max="3" width="11.57421875" style="425" bestFit="1" customWidth="1"/>
    <col min="4" max="4" width="9.421875" style="407" bestFit="1" customWidth="1"/>
    <col min="5" max="5" width="8.28125" style="304" bestFit="1" customWidth="1"/>
    <col min="6" max="16384" width="9.140625" style="304" customWidth="1"/>
  </cols>
  <sheetData>
    <row r="1" spans="1:5" ht="18.75">
      <c r="A1" s="468" t="s">
        <v>37</v>
      </c>
      <c r="B1" s="468"/>
      <c r="C1" s="468"/>
      <c r="D1" s="468"/>
      <c r="E1" s="468"/>
    </row>
    <row r="2" spans="1:5" ht="18.75">
      <c r="A2" s="468" t="s">
        <v>773</v>
      </c>
      <c r="B2" s="468"/>
      <c r="C2" s="468"/>
      <c r="D2" s="468"/>
      <c r="E2" s="468"/>
    </row>
    <row r="3" spans="1:5" ht="15.75">
      <c r="A3" s="467" t="s">
        <v>836</v>
      </c>
      <c r="B3" s="467"/>
      <c r="C3" s="467"/>
      <c r="D3" s="467"/>
      <c r="E3" s="467"/>
    </row>
    <row r="4" spans="4:5" ht="16.5" thickBot="1">
      <c r="D4" s="523" t="s">
        <v>774</v>
      </c>
      <c r="E4" s="523"/>
    </row>
    <row r="5" spans="1:5" s="307" customFormat="1" ht="16.5" thickBot="1">
      <c r="A5" s="435" t="s">
        <v>40</v>
      </c>
      <c r="B5" s="435" t="s">
        <v>483</v>
      </c>
      <c r="C5" s="435" t="s">
        <v>102</v>
      </c>
      <c r="D5" s="435" t="s">
        <v>42</v>
      </c>
      <c r="E5" s="435" t="s">
        <v>49</v>
      </c>
    </row>
    <row r="6" spans="1:5" s="307" customFormat="1" ht="16.5" thickBot="1">
      <c r="A6" s="435">
        <v>1</v>
      </c>
      <c r="B6" s="435">
        <v>2</v>
      </c>
      <c r="C6" s="436">
        <v>3</v>
      </c>
      <c r="D6" s="437">
        <v>4</v>
      </c>
      <c r="E6" s="435">
        <v>5</v>
      </c>
    </row>
    <row r="7" spans="1:5" ht="16.5" thickBot="1">
      <c r="A7" s="438"/>
      <c r="B7" s="435" t="s">
        <v>486</v>
      </c>
      <c r="C7" s="439"/>
      <c r="D7" s="441">
        <v>14000</v>
      </c>
      <c r="E7" s="438"/>
    </row>
    <row r="8" spans="1:5" ht="15.75">
      <c r="A8" s="431"/>
      <c r="B8" s="432" t="s">
        <v>775</v>
      </c>
      <c r="C8" s="433"/>
      <c r="D8" s="442">
        <v>4000</v>
      </c>
      <c r="E8" s="434"/>
    </row>
    <row r="9" spans="1:5" ht="15.75">
      <c r="A9" s="373">
        <v>1</v>
      </c>
      <c r="B9" s="313" t="s">
        <v>776</v>
      </c>
      <c r="C9" s="419" t="s">
        <v>238</v>
      </c>
      <c r="D9" s="426">
        <v>70</v>
      </c>
      <c r="E9" s="374"/>
    </row>
    <row r="10" spans="1:5" ht="15.75">
      <c r="A10" s="373">
        <v>2</v>
      </c>
      <c r="B10" s="313" t="s">
        <v>777</v>
      </c>
      <c r="C10" s="419" t="s">
        <v>238</v>
      </c>
      <c r="D10" s="426">
        <v>70</v>
      </c>
      <c r="E10" s="374"/>
    </row>
    <row r="11" spans="1:5" ht="15.75">
      <c r="A11" s="373">
        <v>3</v>
      </c>
      <c r="B11" s="313" t="s">
        <v>778</v>
      </c>
      <c r="C11" s="419" t="s">
        <v>238</v>
      </c>
      <c r="D11" s="426">
        <v>70</v>
      </c>
      <c r="E11" s="374"/>
    </row>
    <row r="12" spans="1:5" ht="15.75">
      <c r="A12" s="373">
        <v>4</v>
      </c>
      <c r="B12" s="313" t="s">
        <v>779</v>
      </c>
      <c r="C12" s="419" t="s">
        <v>238</v>
      </c>
      <c r="D12" s="426">
        <v>70</v>
      </c>
      <c r="E12" s="374"/>
    </row>
    <row r="13" spans="1:5" ht="15.75">
      <c r="A13" s="373">
        <v>5</v>
      </c>
      <c r="B13" s="313" t="s">
        <v>832</v>
      </c>
      <c r="C13" s="419" t="s">
        <v>238</v>
      </c>
      <c r="D13" s="426">
        <v>70</v>
      </c>
      <c r="E13" s="374"/>
    </row>
    <row r="14" spans="1:5" ht="15.75">
      <c r="A14" s="373">
        <v>6</v>
      </c>
      <c r="B14" s="313" t="s">
        <v>780</v>
      </c>
      <c r="C14" s="419" t="s">
        <v>238</v>
      </c>
      <c r="D14" s="426">
        <v>70</v>
      </c>
      <c r="E14" s="374"/>
    </row>
    <row r="15" spans="1:5" ht="15.75">
      <c r="A15" s="373">
        <v>7</v>
      </c>
      <c r="B15" s="313" t="s">
        <v>781</v>
      </c>
      <c r="C15" s="419" t="s">
        <v>238</v>
      </c>
      <c r="D15" s="426">
        <v>70</v>
      </c>
      <c r="E15" s="374"/>
    </row>
    <row r="16" spans="1:5" ht="15.75">
      <c r="A16" s="373">
        <v>8</v>
      </c>
      <c r="B16" s="313" t="s">
        <v>782</v>
      </c>
      <c r="C16" s="419" t="s">
        <v>238</v>
      </c>
      <c r="D16" s="426">
        <v>70</v>
      </c>
      <c r="E16" s="374"/>
    </row>
    <row r="17" spans="1:5" ht="15.75">
      <c r="A17" s="373">
        <v>9</v>
      </c>
      <c r="B17" s="313" t="s">
        <v>783</v>
      </c>
      <c r="C17" s="419" t="s">
        <v>238</v>
      </c>
      <c r="D17" s="426">
        <v>70</v>
      </c>
      <c r="E17" s="374"/>
    </row>
    <row r="18" spans="1:5" ht="15.75">
      <c r="A18" s="373">
        <v>10</v>
      </c>
      <c r="B18" s="313" t="s">
        <v>784</v>
      </c>
      <c r="C18" s="419" t="s">
        <v>238</v>
      </c>
      <c r="D18" s="426">
        <v>70</v>
      </c>
      <c r="E18" s="374"/>
    </row>
    <row r="19" spans="1:5" ht="15.75">
      <c r="A19" s="373">
        <v>11</v>
      </c>
      <c r="B19" s="313" t="s">
        <v>785</v>
      </c>
      <c r="C19" s="419" t="s">
        <v>238</v>
      </c>
      <c r="D19" s="426">
        <v>70</v>
      </c>
      <c r="E19" s="374"/>
    </row>
    <row r="20" spans="1:5" ht="15.75">
      <c r="A20" s="373">
        <v>12</v>
      </c>
      <c r="B20" s="313" t="s">
        <v>786</v>
      </c>
      <c r="C20" s="419" t="s">
        <v>238</v>
      </c>
      <c r="D20" s="426">
        <v>70</v>
      </c>
      <c r="E20" s="374"/>
    </row>
    <row r="21" spans="1:5" ht="15.75">
      <c r="A21" s="373">
        <v>13</v>
      </c>
      <c r="B21" s="313" t="s">
        <v>787</v>
      </c>
      <c r="C21" s="419" t="s">
        <v>238</v>
      </c>
      <c r="D21" s="426">
        <v>70</v>
      </c>
      <c r="E21" s="374"/>
    </row>
    <row r="22" spans="1:5" ht="15.75">
      <c r="A22" s="373">
        <v>14</v>
      </c>
      <c r="B22" s="313" t="s">
        <v>788</v>
      </c>
      <c r="C22" s="419" t="s">
        <v>238</v>
      </c>
      <c r="D22" s="426">
        <v>70</v>
      </c>
      <c r="E22" s="374"/>
    </row>
    <row r="23" spans="1:5" ht="31.5">
      <c r="A23" s="373">
        <v>15</v>
      </c>
      <c r="B23" s="338" t="s">
        <v>834</v>
      </c>
      <c r="C23" s="419" t="s">
        <v>238</v>
      </c>
      <c r="D23" s="426">
        <v>70</v>
      </c>
      <c r="E23" s="374"/>
    </row>
    <row r="24" spans="1:5" ht="15.75">
      <c r="A24" s="373">
        <v>16</v>
      </c>
      <c r="B24" s="313" t="s">
        <v>789</v>
      </c>
      <c r="C24" s="419" t="s">
        <v>238</v>
      </c>
      <c r="D24" s="426">
        <v>70</v>
      </c>
      <c r="E24" s="374"/>
    </row>
    <row r="25" spans="1:5" ht="15.75">
      <c r="A25" s="373">
        <v>17</v>
      </c>
      <c r="B25" s="313" t="s">
        <v>790</v>
      </c>
      <c r="C25" s="419" t="s">
        <v>238</v>
      </c>
      <c r="D25" s="426">
        <v>70</v>
      </c>
      <c r="E25" s="374"/>
    </row>
    <row r="26" spans="1:5" ht="15.75">
      <c r="A26" s="373">
        <v>18</v>
      </c>
      <c r="B26" s="313" t="s">
        <v>791</v>
      </c>
      <c r="C26" s="419" t="s">
        <v>238</v>
      </c>
      <c r="D26" s="426">
        <v>70</v>
      </c>
      <c r="E26" s="374"/>
    </row>
    <row r="27" spans="1:5" ht="15.75">
      <c r="A27" s="373">
        <v>19</v>
      </c>
      <c r="B27" s="313" t="s">
        <v>792</v>
      </c>
      <c r="C27" s="419" t="s">
        <v>238</v>
      </c>
      <c r="D27" s="426">
        <v>70</v>
      </c>
      <c r="E27" s="374"/>
    </row>
    <row r="28" spans="1:5" ht="15.75">
      <c r="A28" s="373">
        <v>20</v>
      </c>
      <c r="B28" s="313" t="s">
        <v>793</v>
      </c>
      <c r="C28" s="419" t="s">
        <v>238</v>
      </c>
      <c r="D28" s="426">
        <v>70</v>
      </c>
      <c r="E28" s="374"/>
    </row>
    <row r="29" spans="1:5" ht="15.75">
      <c r="A29" s="373">
        <v>21</v>
      </c>
      <c r="B29" s="313" t="s">
        <v>794</v>
      </c>
      <c r="C29" s="419" t="s">
        <v>238</v>
      </c>
      <c r="D29" s="426">
        <v>70</v>
      </c>
      <c r="E29" s="374"/>
    </row>
    <row r="30" spans="1:5" ht="15.75">
      <c r="A30" s="373">
        <v>22</v>
      </c>
      <c r="B30" s="313" t="s">
        <v>795</v>
      </c>
      <c r="C30" s="419" t="s">
        <v>238</v>
      </c>
      <c r="D30" s="426">
        <v>70</v>
      </c>
      <c r="E30" s="374"/>
    </row>
    <row r="31" spans="1:5" ht="15.75">
      <c r="A31" s="373">
        <v>23</v>
      </c>
      <c r="B31" s="313" t="s">
        <v>796</v>
      </c>
      <c r="C31" s="419" t="s">
        <v>207</v>
      </c>
      <c r="D31" s="426">
        <v>100</v>
      </c>
      <c r="E31" s="374"/>
    </row>
    <row r="32" spans="1:5" ht="15.75">
      <c r="A32" s="373">
        <v>24</v>
      </c>
      <c r="B32" s="313" t="s">
        <v>797</v>
      </c>
      <c r="C32" s="419" t="s">
        <v>207</v>
      </c>
      <c r="D32" s="426">
        <v>100</v>
      </c>
      <c r="E32" s="374"/>
    </row>
    <row r="33" spans="1:5" ht="15.75">
      <c r="A33" s="373">
        <v>25</v>
      </c>
      <c r="B33" s="313" t="s">
        <v>798</v>
      </c>
      <c r="C33" s="419" t="s">
        <v>207</v>
      </c>
      <c r="D33" s="426">
        <v>100</v>
      </c>
      <c r="E33" s="374"/>
    </row>
    <row r="34" spans="1:5" ht="15.75">
      <c r="A34" s="373">
        <v>26</v>
      </c>
      <c r="B34" s="313" t="s">
        <v>799</v>
      </c>
      <c r="C34" s="419" t="s">
        <v>207</v>
      </c>
      <c r="D34" s="426">
        <v>100</v>
      </c>
      <c r="E34" s="374"/>
    </row>
    <row r="35" spans="1:5" ht="15.75">
      <c r="A35" s="373">
        <v>27</v>
      </c>
      <c r="B35" s="313" t="s">
        <v>800</v>
      </c>
      <c r="C35" s="419" t="s">
        <v>207</v>
      </c>
      <c r="D35" s="426">
        <v>100</v>
      </c>
      <c r="E35" s="374"/>
    </row>
    <row r="36" spans="1:5" ht="15.75">
      <c r="A36" s="373">
        <v>28</v>
      </c>
      <c r="B36" s="313" t="s">
        <v>801</v>
      </c>
      <c r="C36" s="419" t="s">
        <v>207</v>
      </c>
      <c r="D36" s="426">
        <v>100</v>
      </c>
      <c r="E36" s="374"/>
    </row>
    <row r="37" spans="1:5" ht="15.75">
      <c r="A37" s="373">
        <v>29</v>
      </c>
      <c r="B37" s="313" t="s">
        <v>802</v>
      </c>
      <c r="C37" s="419" t="s">
        <v>207</v>
      </c>
      <c r="D37" s="426">
        <v>100</v>
      </c>
      <c r="E37" s="374"/>
    </row>
    <row r="38" spans="1:5" ht="15.75">
      <c r="A38" s="373">
        <v>30</v>
      </c>
      <c r="B38" s="313" t="s">
        <v>803</v>
      </c>
      <c r="C38" s="419" t="s">
        <v>207</v>
      </c>
      <c r="D38" s="426">
        <v>100</v>
      </c>
      <c r="E38" s="374"/>
    </row>
    <row r="39" spans="1:5" ht="15.75">
      <c r="A39" s="373">
        <v>31</v>
      </c>
      <c r="B39" s="313" t="s">
        <v>804</v>
      </c>
      <c r="C39" s="419" t="s">
        <v>207</v>
      </c>
      <c r="D39" s="426">
        <v>100</v>
      </c>
      <c r="E39" s="374"/>
    </row>
    <row r="40" spans="1:5" ht="15.75">
      <c r="A40" s="373">
        <v>32</v>
      </c>
      <c r="B40" s="313" t="s">
        <v>805</v>
      </c>
      <c r="C40" s="419" t="s">
        <v>207</v>
      </c>
      <c r="D40" s="426">
        <v>100</v>
      </c>
      <c r="E40" s="374"/>
    </row>
    <row r="41" spans="1:5" ht="15.75">
      <c r="A41" s="373">
        <v>33</v>
      </c>
      <c r="B41" s="313" t="s">
        <v>806</v>
      </c>
      <c r="C41" s="419" t="s">
        <v>207</v>
      </c>
      <c r="D41" s="426">
        <v>100</v>
      </c>
      <c r="E41" s="374"/>
    </row>
    <row r="42" spans="1:5" ht="15.75">
      <c r="A42" s="373">
        <v>34</v>
      </c>
      <c r="B42" s="313" t="s">
        <v>831</v>
      </c>
      <c r="C42" s="419" t="s">
        <v>207</v>
      </c>
      <c r="D42" s="426">
        <v>100</v>
      </c>
      <c r="E42" s="374"/>
    </row>
    <row r="43" spans="1:5" ht="15.75">
      <c r="A43" s="373">
        <v>35</v>
      </c>
      <c r="B43" s="313" t="s">
        <v>807</v>
      </c>
      <c r="C43" s="419" t="s">
        <v>207</v>
      </c>
      <c r="D43" s="426">
        <v>100</v>
      </c>
      <c r="E43" s="374"/>
    </row>
    <row r="44" spans="1:5" ht="15.75">
      <c r="A44" s="373">
        <v>36</v>
      </c>
      <c r="B44" s="313" t="s">
        <v>808</v>
      </c>
      <c r="C44" s="419" t="s">
        <v>207</v>
      </c>
      <c r="D44" s="426">
        <v>100</v>
      </c>
      <c r="E44" s="374"/>
    </row>
    <row r="45" spans="1:5" ht="15.75">
      <c r="A45" s="373">
        <v>37</v>
      </c>
      <c r="B45" s="313" t="s">
        <v>809</v>
      </c>
      <c r="C45" s="419" t="s">
        <v>207</v>
      </c>
      <c r="D45" s="426">
        <v>300</v>
      </c>
      <c r="E45" s="374"/>
    </row>
    <row r="46" spans="1:5" ht="15.75">
      <c r="A46" s="373">
        <v>38</v>
      </c>
      <c r="B46" s="313" t="s">
        <v>810</v>
      </c>
      <c r="C46" s="419" t="s">
        <v>207</v>
      </c>
      <c r="D46" s="426">
        <v>300</v>
      </c>
      <c r="E46" s="374"/>
    </row>
    <row r="47" spans="1:5" ht="15.75">
      <c r="A47" s="373">
        <v>39</v>
      </c>
      <c r="B47" s="313" t="s">
        <v>830</v>
      </c>
      <c r="C47" s="419" t="s">
        <v>207</v>
      </c>
      <c r="D47" s="426">
        <v>300</v>
      </c>
      <c r="E47" s="374"/>
    </row>
    <row r="48" spans="1:5" ht="15.75">
      <c r="A48" s="373">
        <v>40</v>
      </c>
      <c r="B48" s="313" t="s">
        <v>811</v>
      </c>
      <c r="C48" s="419" t="s">
        <v>207</v>
      </c>
      <c r="D48" s="426">
        <v>100</v>
      </c>
      <c r="E48" s="374"/>
    </row>
    <row r="49" spans="1:5" ht="15.75">
      <c r="A49" s="373">
        <v>41</v>
      </c>
      <c r="B49" s="313" t="s">
        <v>812</v>
      </c>
      <c r="C49" s="419" t="s">
        <v>207</v>
      </c>
      <c r="D49" s="426">
        <v>100</v>
      </c>
      <c r="E49" s="374"/>
    </row>
    <row r="50" spans="1:5" ht="15.75">
      <c r="A50" s="427"/>
      <c r="B50" s="313"/>
      <c r="C50" s="419"/>
      <c r="D50" s="426"/>
      <c r="E50" s="374"/>
    </row>
    <row r="51" spans="1:5" ht="15.75">
      <c r="A51" s="427"/>
      <c r="B51" s="334" t="s">
        <v>813</v>
      </c>
      <c r="C51" s="419"/>
      <c r="D51" s="440">
        <v>10000</v>
      </c>
      <c r="E51" s="374"/>
    </row>
    <row r="52" spans="1:5" ht="15.75">
      <c r="A52" s="373">
        <v>1</v>
      </c>
      <c r="B52" s="313" t="s">
        <v>814</v>
      </c>
      <c r="C52" s="419" t="s">
        <v>127</v>
      </c>
      <c r="D52" s="426">
        <v>700</v>
      </c>
      <c r="E52" s="374"/>
    </row>
    <row r="53" spans="1:5" ht="15.75">
      <c r="A53" s="373">
        <v>2</v>
      </c>
      <c r="B53" s="313" t="s">
        <v>743</v>
      </c>
      <c r="C53" s="419" t="s">
        <v>127</v>
      </c>
      <c r="D53" s="426">
        <v>500</v>
      </c>
      <c r="E53" s="374"/>
    </row>
    <row r="54" spans="1:5" ht="15.75">
      <c r="A54" s="373">
        <v>3</v>
      </c>
      <c r="B54" s="313" t="s">
        <v>815</v>
      </c>
      <c r="C54" s="419" t="s">
        <v>127</v>
      </c>
      <c r="D54" s="426">
        <v>500</v>
      </c>
      <c r="E54" s="374"/>
    </row>
    <row r="55" spans="1:5" ht="15.75">
      <c r="A55" s="373">
        <v>4</v>
      </c>
      <c r="B55" s="313" t="s">
        <v>816</v>
      </c>
      <c r="C55" s="419" t="s">
        <v>188</v>
      </c>
      <c r="D55" s="426">
        <v>500</v>
      </c>
      <c r="E55" s="374"/>
    </row>
    <row r="56" spans="1:5" ht="15.75">
      <c r="A56" s="373">
        <v>5</v>
      </c>
      <c r="B56" s="313" t="s">
        <v>817</v>
      </c>
      <c r="C56" s="419" t="s">
        <v>182</v>
      </c>
      <c r="D56" s="426">
        <v>500</v>
      </c>
      <c r="E56" s="374"/>
    </row>
    <row r="57" spans="1:5" ht="15.75">
      <c r="A57" s="373">
        <v>6</v>
      </c>
      <c r="B57" s="313" t="s">
        <v>818</v>
      </c>
      <c r="C57" s="419" t="s">
        <v>127</v>
      </c>
      <c r="D57" s="426">
        <v>1000</v>
      </c>
      <c r="E57" s="374"/>
    </row>
    <row r="58" spans="1:5" ht="15.75">
      <c r="A58" s="373">
        <v>7</v>
      </c>
      <c r="B58" s="313" t="s">
        <v>819</v>
      </c>
      <c r="C58" s="419" t="s">
        <v>127</v>
      </c>
      <c r="D58" s="426">
        <v>500</v>
      </c>
      <c r="E58" s="374"/>
    </row>
    <row r="59" spans="1:5" ht="15.75">
      <c r="A59" s="373">
        <v>8</v>
      </c>
      <c r="B59" s="313" t="s">
        <v>820</v>
      </c>
      <c r="C59" s="419" t="s">
        <v>127</v>
      </c>
      <c r="D59" s="426">
        <v>900</v>
      </c>
      <c r="E59" s="374"/>
    </row>
    <row r="60" spans="1:5" ht="15.75">
      <c r="A60" s="373">
        <v>9</v>
      </c>
      <c r="B60" s="313" t="s">
        <v>821</v>
      </c>
      <c r="C60" s="419" t="s">
        <v>127</v>
      </c>
      <c r="D60" s="426">
        <v>900</v>
      </c>
      <c r="E60" s="374"/>
    </row>
    <row r="61" spans="1:5" ht="15.75">
      <c r="A61" s="373">
        <v>10</v>
      </c>
      <c r="B61" s="313" t="s">
        <v>822</v>
      </c>
      <c r="C61" s="419" t="s">
        <v>127</v>
      </c>
      <c r="D61" s="426">
        <v>900</v>
      </c>
      <c r="E61" s="374"/>
    </row>
    <row r="62" spans="1:5" ht="15.75">
      <c r="A62" s="373">
        <v>11</v>
      </c>
      <c r="B62" s="313" t="s">
        <v>823</v>
      </c>
      <c r="C62" s="419" t="s">
        <v>127</v>
      </c>
      <c r="D62" s="426">
        <v>700</v>
      </c>
      <c r="E62" s="374"/>
    </row>
    <row r="63" spans="1:5" ht="15.75">
      <c r="A63" s="373">
        <v>12</v>
      </c>
      <c r="B63" s="313" t="s">
        <v>824</v>
      </c>
      <c r="C63" s="419" t="s">
        <v>362</v>
      </c>
      <c r="D63" s="426">
        <v>1000</v>
      </c>
      <c r="E63" s="374"/>
    </row>
    <row r="64" spans="1:5" ht="15.75">
      <c r="A64" s="373">
        <v>13</v>
      </c>
      <c r="B64" s="313" t="s">
        <v>825</v>
      </c>
      <c r="C64" s="419" t="s">
        <v>127</v>
      </c>
      <c r="D64" s="426">
        <v>200</v>
      </c>
      <c r="E64" s="374"/>
    </row>
    <row r="65" spans="1:5" ht="15.75">
      <c r="A65" s="373">
        <v>14</v>
      </c>
      <c r="B65" s="313" t="s">
        <v>826</v>
      </c>
      <c r="C65" s="419" t="s">
        <v>549</v>
      </c>
      <c r="D65" s="426">
        <v>200</v>
      </c>
      <c r="E65" s="374"/>
    </row>
    <row r="66" spans="1:5" ht="15.75">
      <c r="A66" s="373">
        <v>15</v>
      </c>
      <c r="B66" s="313" t="s">
        <v>827</v>
      </c>
      <c r="C66" s="419" t="s">
        <v>549</v>
      </c>
      <c r="D66" s="426">
        <v>100</v>
      </c>
      <c r="E66" s="374"/>
    </row>
    <row r="67" spans="1:5" ht="15.75">
      <c r="A67" s="373">
        <v>16</v>
      </c>
      <c r="B67" s="313" t="s">
        <v>828</v>
      </c>
      <c r="C67" s="419" t="s">
        <v>182</v>
      </c>
      <c r="D67" s="426">
        <v>200</v>
      </c>
      <c r="E67" s="374"/>
    </row>
    <row r="68" spans="1:5" ht="31.5">
      <c r="A68" s="373">
        <v>17</v>
      </c>
      <c r="B68" s="338" t="s">
        <v>835</v>
      </c>
      <c r="C68" s="419" t="s">
        <v>833</v>
      </c>
      <c r="D68" s="426">
        <v>300</v>
      </c>
      <c r="E68" s="374"/>
    </row>
    <row r="69" spans="1:5" ht="15.75">
      <c r="A69" s="373">
        <v>18</v>
      </c>
      <c r="B69" s="313" t="s">
        <v>829</v>
      </c>
      <c r="C69" s="419" t="s">
        <v>182</v>
      </c>
      <c r="D69" s="426">
        <v>400</v>
      </c>
      <c r="E69" s="374"/>
    </row>
    <row r="70" spans="1:5" ht="16.5" thickBot="1">
      <c r="A70" s="428"/>
      <c r="B70" s="379"/>
      <c r="C70" s="429"/>
      <c r="D70" s="430"/>
      <c r="E70" s="380"/>
    </row>
  </sheetData>
  <mergeCells count="4">
    <mergeCell ref="A1:E1"/>
    <mergeCell ref="A2:E2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66"/>
  <sheetViews>
    <sheetView workbookViewId="0" topLeftCell="A2">
      <selection activeCell="E10" sqref="E10"/>
    </sheetView>
  </sheetViews>
  <sheetFormatPr defaultColWidth="9.140625" defaultRowHeight="12.75"/>
  <cols>
    <col min="1" max="1" width="6.00390625" style="228" customWidth="1"/>
    <col min="2" max="2" width="36.140625" style="5" customWidth="1"/>
    <col min="3" max="3" width="18.140625" style="5" hidden="1" customWidth="1"/>
    <col min="4" max="4" width="15.140625" style="5" hidden="1" customWidth="1"/>
    <col min="5" max="5" width="11.28125" style="5" customWidth="1"/>
    <col min="6" max="6" width="28.7109375" style="5" customWidth="1"/>
    <col min="7" max="16384" width="9.140625" style="5" customWidth="1"/>
  </cols>
  <sheetData>
    <row r="1" ht="15.75" hidden="1"/>
    <row r="2" spans="1:6" s="229" customFormat="1" ht="18.75">
      <c r="A2" s="470" t="s">
        <v>37</v>
      </c>
      <c r="B2" s="470"/>
      <c r="C2" s="470"/>
      <c r="D2" s="470"/>
      <c r="E2" s="470"/>
      <c r="F2" s="470"/>
    </row>
    <row r="3" spans="1:6" s="229" customFormat="1" ht="18.75">
      <c r="A3" s="461" t="s">
        <v>387</v>
      </c>
      <c r="B3" s="461"/>
      <c r="C3" s="461"/>
      <c r="D3" s="461"/>
      <c r="E3" s="461"/>
      <c r="F3" s="461"/>
    </row>
    <row r="4" spans="1:6" ht="18.75" customHeight="1">
      <c r="A4" s="462" t="s">
        <v>388</v>
      </c>
      <c r="B4" s="462"/>
      <c r="C4" s="462"/>
      <c r="D4" s="462"/>
      <c r="E4" s="462"/>
      <c r="F4" s="462"/>
    </row>
    <row r="5" spans="1:5" ht="15.75" hidden="1">
      <c r="A5" s="27"/>
      <c r="B5" s="28"/>
      <c r="C5" s="28"/>
      <c r="D5" s="28"/>
      <c r="E5" s="4"/>
    </row>
    <row r="6" spans="1:6" ht="19.5" thickBot="1">
      <c r="A6" s="6"/>
      <c r="B6" s="7"/>
      <c r="C6" s="7"/>
      <c r="D6" s="7"/>
      <c r="E6" s="29"/>
      <c r="F6" s="30" t="s">
        <v>60</v>
      </c>
    </row>
    <row r="7" spans="1:6" s="230" customFormat="1" ht="19.5" customHeight="1">
      <c r="A7" s="472" t="s">
        <v>40</v>
      </c>
      <c r="B7" s="474" t="s">
        <v>41</v>
      </c>
      <c r="C7" s="524" t="s">
        <v>389</v>
      </c>
      <c r="D7" s="524" t="s">
        <v>390</v>
      </c>
      <c r="E7" s="526" t="s">
        <v>42</v>
      </c>
      <c r="F7" s="478" t="s">
        <v>391</v>
      </c>
    </row>
    <row r="8" spans="1:6" s="231" customFormat="1" ht="19.5" thickBot="1">
      <c r="A8" s="473"/>
      <c r="B8" s="475"/>
      <c r="C8" s="525"/>
      <c r="D8" s="525"/>
      <c r="E8" s="527"/>
      <c r="F8" s="479"/>
    </row>
    <row r="9" spans="1:6" s="232" customFormat="1" ht="19.5" thickBot="1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1:6" s="237" customFormat="1" ht="18.75">
      <c r="A10" s="233"/>
      <c r="B10" s="234" t="s">
        <v>392</v>
      </c>
      <c r="C10" s="234"/>
      <c r="D10" s="234"/>
      <c r="E10" s="235">
        <f>E11+E17</f>
        <v>4</v>
      </c>
      <c r="F10" s="236"/>
    </row>
    <row r="11" spans="1:6" s="242" customFormat="1" ht="21.75" customHeight="1">
      <c r="A11" s="238" t="s">
        <v>69</v>
      </c>
      <c r="B11" s="239" t="s">
        <v>393</v>
      </c>
      <c r="C11" s="239"/>
      <c r="D11" s="239"/>
      <c r="E11" s="240">
        <v>0.5</v>
      </c>
      <c r="F11" s="241"/>
    </row>
    <row r="12" spans="1:6" s="230" customFormat="1" ht="18.75">
      <c r="A12" s="243">
        <v>1</v>
      </c>
      <c r="B12" s="244" t="s">
        <v>394</v>
      </c>
      <c r="C12" s="244">
        <v>3.5</v>
      </c>
      <c r="D12" s="244">
        <v>2.5</v>
      </c>
      <c r="E12" s="245"/>
      <c r="F12" s="246" t="s">
        <v>395</v>
      </c>
    </row>
    <row r="13" spans="1:6" s="230" customFormat="1" ht="18.75">
      <c r="A13" s="243">
        <v>2</v>
      </c>
      <c r="B13" s="244" t="s">
        <v>396</v>
      </c>
      <c r="C13" s="244">
        <v>3</v>
      </c>
      <c r="D13" s="244">
        <v>2</v>
      </c>
      <c r="E13" s="245"/>
      <c r="F13" s="246" t="s">
        <v>395</v>
      </c>
    </row>
    <row r="14" spans="1:6" s="230" customFormat="1" ht="18.75">
      <c r="A14" s="243">
        <v>3</v>
      </c>
      <c r="B14" s="244" t="s">
        <v>397</v>
      </c>
      <c r="C14" s="244"/>
      <c r="D14" s="244"/>
      <c r="E14" s="245"/>
      <c r="F14" s="246" t="s">
        <v>398</v>
      </c>
    </row>
    <row r="15" spans="1:6" s="230" customFormat="1" ht="18.75">
      <c r="A15" s="243">
        <v>4</v>
      </c>
      <c r="B15" s="244" t="s">
        <v>399</v>
      </c>
      <c r="C15" s="244"/>
      <c r="D15" s="244"/>
      <c r="E15" s="245"/>
      <c r="F15" s="246" t="s">
        <v>400</v>
      </c>
    </row>
    <row r="16" spans="1:6" s="229" customFormat="1" ht="18.75">
      <c r="A16" s="243">
        <v>5</v>
      </c>
      <c r="B16" s="244" t="s">
        <v>401</v>
      </c>
      <c r="C16" s="244"/>
      <c r="D16" s="244"/>
      <c r="E16" s="247"/>
      <c r="F16" s="246" t="s">
        <v>402</v>
      </c>
    </row>
    <row r="17" spans="1:6" s="229" customFormat="1" ht="18.75">
      <c r="A17" s="243"/>
      <c r="B17" s="248" t="s">
        <v>117</v>
      </c>
      <c r="C17" s="248"/>
      <c r="D17" s="248"/>
      <c r="E17" s="240">
        <f>SUM(E18:E19)</f>
        <v>3.5</v>
      </c>
      <c r="F17" s="246"/>
    </row>
    <row r="18" spans="1:6" s="230" customFormat="1" ht="18.75">
      <c r="A18" s="243">
        <v>1</v>
      </c>
      <c r="B18" s="244" t="s">
        <v>403</v>
      </c>
      <c r="C18" s="244"/>
      <c r="D18" s="244"/>
      <c r="E18" s="245">
        <v>1.9</v>
      </c>
      <c r="F18" s="246" t="s">
        <v>404</v>
      </c>
    </row>
    <row r="19" spans="1:6" s="230" customFormat="1" ht="18.75">
      <c r="A19" s="243">
        <v>2</v>
      </c>
      <c r="B19" s="244" t="s">
        <v>405</v>
      </c>
      <c r="C19" s="244"/>
      <c r="D19" s="244"/>
      <c r="E19" s="245">
        <v>1.6</v>
      </c>
      <c r="F19" s="246" t="s">
        <v>406</v>
      </c>
    </row>
    <row r="20" spans="1:6" s="250" customFormat="1" ht="17.25" thickBot="1">
      <c r="A20" s="249"/>
      <c r="B20" s="249"/>
      <c r="C20" s="249"/>
      <c r="D20" s="249"/>
      <c r="E20" s="249"/>
      <c r="F20" s="249"/>
    </row>
    <row r="21" spans="1:6" s="251" customFormat="1" ht="12" customHeight="1">
      <c r="A21" s="232"/>
      <c r="B21" s="229"/>
      <c r="C21" s="229"/>
      <c r="D21" s="229"/>
      <c r="E21" s="229"/>
      <c r="F21" s="229"/>
    </row>
    <row r="22" spans="1:6" s="229" customFormat="1" ht="18.75">
      <c r="A22" s="232"/>
      <c r="F22" s="252"/>
    </row>
    <row r="23" s="229" customFormat="1" ht="18.75">
      <c r="A23" s="232"/>
    </row>
    <row r="24" spans="1:6" s="229" customFormat="1" ht="18.75">
      <c r="A24" s="232"/>
      <c r="F24" s="252"/>
    </row>
    <row r="25" s="229" customFormat="1" ht="18.75">
      <c r="A25" s="232"/>
    </row>
    <row r="26" s="229" customFormat="1" ht="18.75">
      <c r="A26" s="232"/>
    </row>
    <row r="27" s="229" customFormat="1" ht="18.75">
      <c r="A27" s="232"/>
    </row>
    <row r="28" s="229" customFormat="1" ht="18.75">
      <c r="A28" s="232"/>
    </row>
    <row r="29" s="229" customFormat="1" ht="18.75">
      <c r="A29" s="232"/>
    </row>
    <row r="30" s="229" customFormat="1" ht="18.75">
      <c r="A30" s="232"/>
    </row>
    <row r="31" s="229" customFormat="1" ht="18.75">
      <c r="A31" s="232"/>
    </row>
    <row r="32" s="229" customFormat="1" ht="18.75">
      <c r="A32" s="232"/>
    </row>
    <row r="33" s="229" customFormat="1" ht="18.75">
      <c r="A33" s="232"/>
    </row>
    <row r="34" s="229" customFormat="1" ht="18.75">
      <c r="A34" s="232"/>
    </row>
    <row r="35" s="229" customFormat="1" ht="18.75">
      <c r="A35" s="232"/>
    </row>
    <row r="36" s="229" customFormat="1" ht="18.75">
      <c r="A36" s="232"/>
    </row>
    <row r="37" s="229" customFormat="1" ht="18.75">
      <c r="A37" s="232"/>
    </row>
    <row r="38" s="229" customFormat="1" ht="18.75">
      <c r="A38" s="232"/>
    </row>
    <row r="39" s="229" customFormat="1" ht="18.75">
      <c r="A39" s="232"/>
    </row>
    <row r="40" s="229" customFormat="1" ht="18.75">
      <c r="A40" s="232"/>
    </row>
    <row r="41" s="229" customFormat="1" ht="18.75">
      <c r="A41" s="232"/>
    </row>
    <row r="42" s="229" customFormat="1" ht="18.75">
      <c r="A42" s="232"/>
    </row>
    <row r="43" s="229" customFormat="1" ht="18.75">
      <c r="A43" s="232"/>
    </row>
    <row r="44" s="229" customFormat="1" ht="18.75">
      <c r="A44" s="232"/>
    </row>
    <row r="45" s="229" customFormat="1" ht="18.75">
      <c r="A45" s="232"/>
    </row>
    <row r="46" s="229" customFormat="1" ht="18.75">
      <c r="A46" s="232"/>
    </row>
    <row r="47" s="229" customFormat="1" ht="18.75">
      <c r="A47" s="232"/>
    </row>
    <row r="48" s="229" customFormat="1" ht="18.75">
      <c r="A48" s="232"/>
    </row>
    <row r="49" s="229" customFormat="1" ht="18.75">
      <c r="A49" s="232"/>
    </row>
    <row r="50" s="229" customFormat="1" ht="18.75">
      <c r="A50" s="232"/>
    </row>
    <row r="51" s="229" customFormat="1" ht="18.75">
      <c r="A51" s="232"/>
    </row>
    <row r="52" s="229" customFormat="1" ht="18.75">
      <c r="A52" s="232"/>
    </row>
    <row r="53" s="229" customFormat="1" ht="18.75">
      <c r="A53" s="232"/>
    </row>
    <row r="54" s="229" customFormat="1" ht="18.75">
      <c r="A54" s="232"/>
    </row>
    <row r="55" s="229" customFormat="1" ht="18.75">
      <c r="A55" s="232"/>
    </row>
    <row r="56" s="229" customFormat="1" ht="18.75">
      <c r="A56" s="232"/>
    </row>
    <row r="57" s="229" customFormat="1" ht="18.75">
      <c r="A57" s="232"/>
    </row>
    <row r="58" s="229" customFormat="1" ht="18.75">
      <c r="A58" s="232"/>
    </row>
    <row r="59" s="229" customFormat="1" ht="18.75">
      <c r="A59" s="232"/>
    </row>
    <row r="60" s="229" customFormat="1" ht="18.75">
      <c r="A60" s="232"/>
    </row>
    <row r="61" s="229" customFormat="1" ht="18.75">
      <c r="A61" s="232"/>
    </row>
    <row r="62" s="229" customFormat="1" ht="18.75">
      <c r="A62" s="232"/>
    </row>
    <row r="63" s="229" customFormat="1" ht="18.75">
      <c r="A63" s="232"/>
    </row>
    <row r="64" s="229" customFormat="1" ht="18.75">
      <c r="A64" s="232"/>
    </row>
    <row r="65" s="229" customFormat="1" ht="18.75">
      <c r="A65" s="232"/>
    </row>
    <row r="66" s="229" customFormat="1" ht="18.75">
      <c r="A66" s="232"/>
    </row>
  </sheetData>
  <mergeCells count="9">
    <mergeCell ref="A2:F2"/>
    <mergeCell ref="A3:F3"/>
    <mergeCell ref="A4:F4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78"/>
  <sheetViews>
    <sheetView workbookViewId="0" topLeftCell="A2">
      <selection activeCell="F18" sqref="F18"/>
    </sheetView>
  </sheetViews>
  <sheetFormatPr defaultColWidth="9.140625" defaultRowHeight="12.75"/>
  <cols>
    <col min="1" max="1" width="4.8515625" style="228" customWidth="1"/>
    <col min="2" max="2" width="38.140625" style="5" customWidth="1"/>
    <col min="3" max="3" width="12.00390625" style="5" customWidth="1"/>
    <col min="4" max="4" width="26.28125" style="5" customWidth="1"/>
    <col min="5" max="5" width="12.421875" style="5" customWidth="1"/>
    <col min="6" max="16384" width="9.140625" style="5" customWidth="1"/>
  </cols>
  <sheetData>
    <row r="1" ht="15.75" hidden="1"/>
    <row r="2" spans="1:5" s="229" customFormat="1" ht="18.75">
      <c r="A2" s="470" t="s">
        <v>37</v>
      </c>
      <c r="B2" s="470"/>
      <c r="C2" s="470"/>
      <c r="D2" s="470"/>
      <c r="E2" s="470"/>
    </row>
    <row r="3" spans="1:5" s="229" customFormat="1" ht="42" customHeight="1">
      <c r="A3" s="461" t="s">
        <v>407</v>
      </c>
      <c r="B3" s="461"/>
      <c r="C3" s="461"/>
      <c r="D3" s="461"/>
      <c r="E3" s="461"/>
    </row>
    <row r="4" spans="1:5" ht="18.75" customHeight="1">
      <c r="A4" s="462" t="s">
        <v>388</v>
      </c>
      <c r="B4" s="462"/>
      <c r="C4" s="462"/>
      <c r="D4" s="462"/>
      <c r="E4" s="462"/>
    </row>
    <row r="5" spans="1:5" ht="19.5" thickBot="1">
      <c r="A5" s="6"/>
      <c r="B5" s="7"/>
      <c r="C5" s="29"/>
      <c r="D5" s="29"/>
      <c r="E5" s="30" t="s">
        <v>60</v>
      </c>
    </row>
    <row r="6" spans="1:5" s="230" customFormat="1" ht="19.5" customHeight="1">
      <c r="A6" s="472" t="s">
        <v>40</v>
      </c>
      <c r="B6" s="474" t="s">
        <v>41</v>
      </c>
      <c r="C6" s="526" t="s">
        <v>42</v>
      </c>
      <c r="D6" s="478" t="s">
        <v>391</v>
      </c>
      <c r="E6" s="478" t="s">
        <v>49</v>
      </c>
    </row>
    <row r="7" spans="1:5" s="231" customFormat="1" ht="19.5" thickBot="1">
      <c r="A7" s="473"/>
      <c r="B7" s="475"/>
      <c r="C7" s="527"/>
      <c r="D7" s="479"/>
      <c r="E7" s="479"/>
    </row>
    <row r="8" spans="1:5" s="232" customFormat="1" ht="19.5" thickBot="1">
      <c r="A8" s="12">
        <v>1</v>
      </c>
      <c r="B8" s="13">
        <v>2</v>
      </c>
      <c r="C8" s="13">
        <v>3</v>
      </c>
      <c r="D8" s="13">
        <v>4</v>
      </c>
      <c r="E8" s="13">
        <v>5</v>
      </c>
    </row>
    <row r="9" spans="1:5" s="237" customFormat="1" ht="18.75">
      <c r="A9" s="233"/>
      <c r="B9" s="234" t="s">
        <v>392</v>
      </c>
      <c r="C9" s="235">
        <f>C10+C24</f>
        <v>12</v>
      </c>
      <c r="D9" s="235"/>
      <c r="E9" s="236"/>
    </row>
    <row r="10" spans="1:5" s="242" customFormat="1" ht="18.75">
      <c r="A10" s="238" t="s">
        <v>69</v>
      </c>
      <c r="B10" s="239" t="s">
        <v>438</v>
      </c>
      <c r="C10" s="240">
        <v>1</v>
      </c>
      <c r="D10" s="240"/>
      <c r="E10" s="241"/>
    </row>
    <row r="11" spans="1:5" s="230" customFormat="1" ht="33">
      <c r="A11" s="243">
        <v>1</v>
      </c>
      <c r="B11" s="244" t="s">
        <v>408</v>
      </c>
      <c r="C11" s="245"/>
      <c r="D11" s="253" t="s">
        <v>406</v>
      </c>
      <c r="E11" s="246"/>
    </row>
    <row r="12" spans="1:5" s="230" customFormat="1" ht="33">
      <c r="A12" s="243">
        <v>2</v>
      </c>
      <c r="B12" s="244" t="s">
        <v>409</v>
      </c>
      <c r="C12" s="245"/>
      <c r="D12" s="253" t="s">
        <v>400</v>
      </c>
      <c r="E12" s="246"/>
    </row>
    <row r="13" spans="1:5" s="230" customFormat="1" ht="33">
      <c r="A13" s="243">
        <v>3</v>
      </c>
      <c r="B13" s="244" t="s">
        <v>410</v>
      </c>
      <c r="C13" s="245"/>
      <c r="D13" s="253" t="s">
        <v>395</v>
      </c>
      <c r="E13" s="246"/>
    </row>
    <row r="14" spans="1:5" s="230" customFormat="1" ht="33">
      <c r="A14" s="243">
        <v>4</v>
      </c>
      <c r="B14" s="244" t="s">
        <v>411</v>
      </c>
      <c r="C14" s="245"/>
      <c r="D14" s="253" t="s">
        <v>404</v>
      </c>
      <c r="E14" s="246"/>
    </row>
    <row r="15" spans="1:5" s="229" customFormat="1" ht="33">
      <c r="A15" s="243">
        <v>5</v>
      </c>
      <c r="B15" s="244" t="s">
        <v>412</v>
      </c>
      <c r="C15" s="247"/>
      <c r="D15" s="253" t="s">
        <v>413</v>
      </c>
      <c r="E15" s="246"/>
    </row>
    <row r="16" spans="1:5" s="229" customFormat="1" ht="33">
      <c r="A16" s="243">
        <v>6</v>
      </c>
      <c r="B16" s="244" t="s">
        <v>414</v>
      </c>
      <c r="C16" s="247"/>
      <c r="D16" s="253" t="s">
        <v>415</v>
      </c>
      <c r="E16" s="246"/>
    </row>
    <row r="17" spans="1:5" s="229" customFormat="1" ht="33">
      <c r="A17" s="243">
        <v>7</v>
      </c>
      <c r="B17" s="244" t="s">
        <v>416</v>
      </c>
      <c r="C17" s="247"/>
      <c r="D17" s="253" t="s">
        <v>402</v>
      </c>
      <c r="E17" s="246"/>
    </row>
    <row r="18" spans="1:5" s="229" customFormat="1" ht="33">
      <c r="A18" s="243">
        <v>8</v>
      </c>
      <c r="B18" s="244" t="s">
        <v>417</v>
      </c>
      <c r="C18" s="247"/>
      <c r="D18" s="253" t="s">
        <v>418</v>
      </c>
      <c r="E18" s="246"/>
    </row>
    <row r="19" spans="1:5" s="229" customFormat="1" ht="33">
      <c r="A19" s="243">
        <v>9</v>
      </c>
      <c r="B19" s="244" t="s">
        <v>419</v>
      </c>
      <c r="C19" s="247"/>
      <c r="D19" s="253" t="s">
        <v>420</v>
      </c>
      <c r="E19" s="246"/>
    </row>
    <row r="20" spans="1:5" s="229" customFormat="1" ht="33">
      <c r="A20" s="243">
        <v>10</v>
      </c>
      <c r="B20" s="244" t="s">
        <v>421</v>
      </c>
      <c r="C20" s="247"/>
      <c r="D20" s="253" t="s">
        <v>398</v>
      </c>
      <c r="E20" s="246"/>
    </row>
    <row r="21" spans="1:5" s="229" customFormat="1" ht="33">
      <c r="A21" s="243">
        <v>11</v>
      </c>
      <c r="B21" s="244" t="s">
        <v>422</v>
      </c>
      <c r="C21" s="247"/>
      <c r="D21" s="253" t="s">
        <v>423</v>
      </c>
      <c r="E21" s="246"/>
    </row>
    <row r="22" spans="1:5" s="229" customFormat="1" ht="33">
      <c r="A22" s="243">
        <v>12</v>
      </c>
      <c r="B22" s="244" t="s">
        <v>424</v>
      </c>
      <c r="C22" s="247"/>
      <c r="D22" s="253" t="s">
        <v>425</v>
      </c>
      <c r="E22" s="246"/>
    </row>
    <row r="23" spans="1:5" s="230" customFormat="1" ht="33">
      <c r="A23" s="243">
        <v>13</v>
      </c>
      <c r="B23" s="244" t="s">
        <v>426</v>
      </c>
      <c r="C23" s="245"/>
      <c r="D23" s="253" t="s">
        <v>427</v>
      </c>
      <c r="E23" s="246"/>
    </row>
    <row r="24" spans="1:5" s="230" customFormat="1" ht="18.75">
      <c r="A24" s="243"/>
      <c r="B24" s="248" t="s">
        <v>316</v>
      </c>
      <c r="C24" s="254">
        <f>SUM(C25:C31)</f>
        <v>11</v>
      </c>
      <c r="D24" s="253"/>
      <c r="E24" s="246"/>
    </row>
    <row r="25" spans="1:5" s="230" customFormat="1" ht="33">
      <c r="A25" s="243">
        <v>1</v>
      </c>
      <c r="B25" s="244" t="s">
        <v>428</v>
      </c>
      <c r="C25" s="245">
        <v>1.3</v>
      </c>
      <c r="D25" s="253" t="s">
        <v>398</v>
      </c>
      <c r="E25" s="246"/>
    </row>
    <row r="26" spans="1:5" s="230" customFormat="1" ht="33">
      <c r="A26" s="243">
        <v>2</v>
      </c>
      <c r="B26" s="244" t="s">
        <v>429</v>
      </c>
      <c r="C26" s="245">
        <v>1.3</v>
      </c>
      <c r="D26" s="253" t="s">
        <v>430</v>
      </c>
      <c r="E26" s="246"/>
    </row>
    <row r="27" spans="1:5" s="230" customFormat="1" ht="33">
      <c r="A27" s="243">
        <v>3</v>
      </c>
      <c r="B27" s="244" t="s">
        <v>431</v>
      </c>
      <c r="C27" s="245">
        <v>1.3</v>
      </c>
      <c r="D27" s="253" t="s">
        <v>404</v>
      </c>
      <c r="E27" s="246"/>
    </row>
    <row r="28" spans="1:5" s="230" customFormat="1" ht="33">
      <c r="A28" s="243">
        <v>4</v>
      </c>
      <c r="B28" s="244" t="s">
        <v>432</v>
      </c>
      <c r="C28" s="245">
        <v>1.3</v>
      </c>
      <c r="D28" s="253" t="s">
        <v>427</v>
      </c>
      <c r="E28" s="246"/>
    </row>
    <row r="29" spans="1:5" s="230" customFormat="1" ht="48">
      <c r="A29" s="243">
        <v>5</v>
      </c>
      <c r="B29" s="244" t="s">
        <v>433</v>
      </c>
      <c r="C29" s="245">
        <v>2</v>
      </c>
      <c r="D29" s="253" t="s">
        <v>425</v>
      </c>
      <c r="E29" s="255" t="s">
        <v>434</v>
      </c>
    </row>
    <row r="30" spans="1:5" s="230" customFormat="1" ht="36">
      <c r="A30" s="243">
        <v>6</v>
      </c>
      <c r="B30" s="244" t="s">
        <v>435</v>
      </c>
      <c r="C30" s="245">
        <v>1.9</v>
      </c>
      <c r="D30" s="253" t="s">
        <v>430</v>
      </c>
      <c r="E30" s="255" t="s">
        <v>436</v>
      </c>
    </row>
    <row r="31" spans="1:5" s="230" customFormat="1" ht="36">
      <c r="A31" s="243">
        <v>7</v>
      </c>
      <c r="B31" s="244" t="s">
        <v>437</v>
      </c>
      <c r="C31" s="245">
        <v>1.9</v>
      </c>
      <c r="D31" s="253" t="s">
        <v>404</v>
      </c>
      <c r="E31" s="255" t="s">
        <v>436</v>
      </c>
    </row>
    <row r="32" spans="1:5" s="250" customFormat="1" ht="5.25" customHeight="1" thickBot="1">
      <c r="A32" s="256"/>
      <c r="B32" s="256"/>
      <c r="C32" s="256"/>
      <c r="D32" s="256"/>
      <c r="E32" s="256"/>
    </row>
    <row r="33" spans="1:5" s="251" customFormat="1" ht="12" customHeight="1">
      <c r="A33" s="232"/>
      <c r="B33" s="229"/>
      <c r="C33" s="229"/>
      <c r="D33" s="229"/>
      <c r="E33" s="229"/>
    </row>
    <row r="34" spans="1:5" s="229" customFormat="1" ht="18.75">
      <c r="A34" s="232"/>
      <c r="E34" s="252"/>
    </row>
    <row r="35" s="229" customFormat="1" ht="18.75">
      <c r="A35" s="232"/>
    </row>
    <row r="36" spans="1:5" s="229" customFormat="1" ht="18.75">
      <c r="A36" s="232"/>
      <c r="E36" s="252"/>
    </row>
    <row r="37" s="229" customFormat="1" ht="18.75">
      <c r="A37" s="232"/>
    </row>
    <row r="38" s="229" customFormat="1" ht="18.75">
      <c r="A38" s="232"/>
    </row>
    <row r="39" s="229" customFormat="1" ht="18.75">
      <c r="A39" s="232"/>
    </row>
    <row r="40" s="229" customFormat="1" ht="18.75">
      <c r="A40" s="232"/>
    </row>
    <row r="41" s="229" customFormat="1" ht="18.75">
      <c r="A41" s="232"/>
    </row>
    <row r="42" s="229" customFormat="1" ht="18.75">
      <c r="A42" s="232"/>
    </row>
    <row r="43" s="229" customFormat="1" ht="18.75">
      <c r="A43" s="232"/>
    </row>
    <row r="44" s="229" customFormat="1" ht="18.75">
      <c r="A44" s="232"/>
    </row>
    <row r="45" s="229" customFormat="1" ht="18.75">
      <c r="A45" s="232"/>
    </row>
    <row r="46" s="229" customFormat="1" ht="18.75">
      <c r="A46" s="232"/>
    </row>
    <row r="47" s="229" customFormat="1" ht="18.75">
      <c r="A47" s="232"/>
    </row>
    <row r="48" s="229" customFormat="1" ht="18.75">
      <c r="A48" s="232"/>
    </row>
    <row r="49" s="229" customFormat="1" ht="18.75">
      <c r="A49" s="232"/>
    </row>
    <row r="50" s="229" customFormat="1" ht="18.75">
      <c r="A50" s="232"/>
    </row>
    <row r="51" s="229" customFormat="1" ht="18.75">
      <c r="A51" s="232"/>
    </row>
    <row r="52" s="229" customFormat="1" ht="18.75">
      <c r="A52" s="232"/>
    </row>
    <row r="53" s="229" customFormat="1" ht="18.75">
      <c r="A53" s="232"/>
    </row>
    <row r="54" s="229" customFormat="1" ht="18.75">
      <c r="A54" s="232"/>
    </row>
    <row r="55" s="229" customFormat="1" ht="18.75">
      <c r="A55" s="232"/>
    </row>
    <row r="56" s="229" customFormat="1" ht="18.75">
      <c r="A56" s="232"/>
    </row>
    <row r="57" s="229" customFormat="1" ht="18.75">
      <c r="A57" s="232"/>
    </row>
    <row r="58" s="229" customFormat="1" ht="18.75">
      <c r="A58" s="232"/>
    </row>
    <row r="59" s="229" customFormat="1" ht="18.75">
      <c r="A59" s="232"/>
    </row>
    <row r="60" s="229" customFormat="1" ht="18.75">
      <c r="A60" s="232"/>
    </row>
    <row r="61" s="229" customFormat="1" ht="18.75">
      <c r="A61" s="232"/>
    </row>
    <row r="62" s="229" customFormat="1" ht="18.75">
      <c r="A62" s="232"/>
    </row>
    <row r="63" s="229" customFormat="1" ht="18.75">
      <c r="A63" s="232"/>
    </row>
    <row r="64" s="229" customFormat="1" ht="18.75">
      <c r="A64" s="232"/>
    </row>
    <row r="65" s="229" customFormat="1" ht="18.75">
      <c r="A65" s="232"/>
    </row>
    <row r="66" s="229" customFormat="1" ht="18.75">
      <c r="A66" s="232"/>
    </row>
    <row r="67" s="229" customFormat="1" ht="18.75">
      <c r="A67" s="232"/>
    </row>
    <row r="68" s="229" customFormat="1" ht="18.75">
      <c r="A68" s="232"/>
    </row>
    <row r="69" s="229" customFormat="1" ht="18.75">
      <c r="A69" s="232"/>
    </row>
    <row r="70" s="229" customFormat="1" ht="18.75">
      <c r="A70" s="232"/>
    </row>
    <row r="71" s="229" customFormat="1" ht="18.75">
      <c r="A71" s="232"/>
    </row>
    <row r="72" s="229" customFormat="1" ht="18.75">
      <c r="A72" s="232"/>
    </row>
    <row r="73" s="229" customFormat="1" ht="18.75">
      <c r="A73" s="232"/>
    </row>
    <row r="74" s="229" customFormat="1" ht="18.75">
      <c r="A74" s="232"/>
    </row>
    <row r="75" s="229" customFormat="1" ht="18.75">
      <c r="A75" s="232"/>
    </row>
    <row r="76" s="229" customFormat="1" ht="18.75">
      <c r="A76" s="232"/>
    </row>
    <row r="77" s="229" customFormat="1" ht="18.75">
      <c r="A77" s="232"/>
    </row>
    <row r="78" s="229" customFormat="1" ht="18.75">
      <c r="A78" s="232"/>
    </row>
  </sheetData>
  <mergeCells count="8">
    <mergeCell ref="A2:E2"/>
    <mergeCell ref="A3:E3"/>
    <mergeCell ref="A4:E4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D12" sqref="D12"/>
    </sheetView>
  </sheetViews>
  <sheetFormatPr defaultColWidth="9.140625" defaultRowHeight="12.75"/>
  <cols>
    <col min="1" max="1" width="5.57421875" style="318" customWidth="1"/>
    <col min="2" max="2" width="42.421875" style="303" customWidth="1"/>
    <col min="3" max="3" width="15.57421875" style="303" customWidth="1"/>
    <col min="4" max="4" width="11.57421875" style="319" customWidth="1"/>
    <col min="5" max="5" width="11.140625" style="303" customWidth="1"/>
    <col min="6" max="16384" width="9.140625" style="303" customWidth="1"/>
  </cols>
  <sheetData>
    <row r="1" spans="1:7" ht="18.75">
      <c r="A1" s="468" t="s">
        <v>37</v>
      </c>
      <c r="B1" s="468"/>
      <c r="C1" s="468"/>
      <c r="D1" s="468"/>
      <c r="E1" s="468"/>
      <c r="F1" s="330"/>
      <c r="G1" s="330"/>
    </row>
    <row r="2" spans="1:7" ht="18.75">
      <c r="A2" s="468" t="s">
        <v>513</v>
      </c>
      <c r="B2" s="468"/>
      <c r="C2" s="468"/>
      <c r="D2" s="468"/>
      <c r="E2" s="468"/>
      <c r="F2" s="330"/>
      <c r="G2" s="330"/>
    </row>
    <row r="3" spans="1:7" ht="15.75">
      <c r="A3" s="466" t="s">
        <v>499</v>
      </c>
      <c r="B3" s="466"/>
      <c r="C3" s="466"/>
      <c r="D3" s="466"/>
      <c r="E3" s="466"/>
      <c r="F3" s="331"/>
      <c r="G3" s="331"/>
    </row>
    <row r="4" spans="1:7" ht="15.75">
      <c r="A4" s="467" t="s">
        <v>482</v>
      </c>
      <c r="B4" s="467"/>
      <c r="C4" s="467"/>
      <c r="D4" s="467"/>
      <c r="E4" s="467"/>
      <c r="F4" s="329"/>
      <c r="G4" s="329"/>
    </row>
    <row r="5" spans="4:5" ht="15.75">
      <c r="D5" s="480" t="s">
        <v>60</v>
      </c>
      <c r="E5" s="480"/>
    </row>
    <row r="6" spans="1:5" s="317" customFormat="1" ht="25.5">
      <c r="A6" s="320" t="s">
        <v>40</v>
      </c>
      <c r="B6" s="320" t="s">
        <v>483</v>
      </c>
      <c r="C6" s="321" t="s">
        <v>484</v>
      </c>
      <c r="D6" s="322" t="s">
        <v>485</v>
      </c>
      <c r="E6" s="320" t="s">
        <v>49</v>
      </c>
    </row>
    <row r="7" spans="1:5" s="318" customFormat="1" ht="12.75">
      <c r="A7" s="323">
        <v>1</v>
      </c>
      <c r="B7" s="323">
        <v>2</v>
      </c>
      <c r="C7" s="323">
        <v>3</v>
      </c>
      <c r="D7" s="324">
        <v>4</v>
      </c>
      <c r="E7" s="323">
        <v>5</v>
      </c>
    </row>
    <row r="8" spans="1:5" ht="15.75">
      <c r="A8" s="323"/>
      <c r="B8" s="308" t="s">
        <v>486</v>
      </c>
      <c r="C8" s="325"/>
      <c r="D8" s="326">
        <v>4.07</v>
      </c>
      <c r="E8" s="325"/>
    </row>
    <row r="9" spans="1:5" ht="15.75">
      <c r="A9" s="323"/>
      <c r="B9" s="308" t="s">
        <v>490</v>
      </c>
      <c r="C9" s="325"/>
      <c r="D9" s="327">
        <v>3.5</v>
      </c>
      <c r="E9" s="325"/>
    </row>
    <row r="10" spans="1:5" ht="15">
      <c r="A10" s="323">
        <v>1</v>
      </c>
      <c r="B10" s="332" t="s">
        <v>187</v>
      </c>
      <c r="C10" s="325" t="s">
        <v>189</v>
      </c>
      <c r="D10" s="328">
        <v>0.8</v>
      </c>
      <c r="E10" s="325"/>
    </row>
    <row r="11" spans="1:5" ht="15">
      <c r="A11" s="323">
        <v>2</v>
      </c>
      <c r="B11" s="332" t="s">
        <v>190</v>
      </c>
      <c r="C11" s="325" t="s">
        <v>125</v>
      </c>
      <c r="D11" s="328">
        <v>72</v>
      </c>
      <c r="E11" s="325"/>
    </row>
    <row r="12" spans="1:5" ht="15.75">
      <c r="A12" s="323"/>
      <c r="B12" s="334" t="s">
        <v>487</v>
      </c>
      <c r="C12" s="325"/>
      <c r="D12" s="328">
        <v>8</v>
      </c>
      <c r="E12" s="325"/>
    </row>
    <row r="13" spans="1:5" ht="15">
      <c r="A13" s="323">
        <v>1</v>
      </c>
      <c r="B13" s="332" t="s">
        <v>491</v>
      </c>
      <c r="C13" s="325" t="s">
        <v>125</v>
      </c>
      <c r="D13" s="328">
        <v>8</v>
      </c>
      <c r="E13" s="325"/>
    </row>
    <row r="14" spans="1:5" ht="30">
      <c r="A14" s="323">
        <v>2</v>
      </c>
      <c r="B14" s="333" t="s">
        <v>493</v>
      </c>
      <c r="C14" s="325" t="s">
        <v>125</v>
      </c>
      <c r="D14" s="328">
        <v>8</v>
      </c>
      <c r="E14" s="325"/>
    </row>
    <row r="15" spans="1:5" ht="30">
      <c r="A15" s="323">
        <v>3</v>
      </c>
      <c r="B15" s="333" t="s">
        <v>492</v>
      </c>
      <c r="C15" s="325" t="s">
        <v>125</v>
      </c>
      <c r="D15" s="328">
        <v>8</v>
      </c>
      <c r="E15" s="325"/>
    </row>
    <row r="16" spans="1:5" ht="45">
      <c r="A16" s="323">
        <v>4</v>
      </c>
      <c r="B16" s="333" t="s">
        <v>498</v>
      </c>
      <c r="C16" s="325" t="s">
        <v>125</v>
      </c>
      <c r="D16" s="328">
        <v>8</v>
      </c>
      <c r="E16" s="325"/>
    </row>
    <row r="17" spans="1:5" ht="45">
      <c r="A17" s="323">
        <v>5</v>
      </c>
      <c r="B17" s="333" t="s">
        <v>494</v>
      </c>
      <c r="C17" s="325" t="s">
        <v>125</v>
      </c>
      <c r="D17" s="328">
        <v>8</v>
      </c>
      <c r="E17" s="325"/>
    </row>
    <row r="18" spans="1:5" ht="60">
      <c r="A18" s="323">
        <v>6</v>
      </c>
      <c r="B18" s="333" t="s">
        <v>497</v>
      </c>
      <c r="C18" s="325" t="s">
        <v>125</v>
      </c>
      <c r="D18" s="328">
        <v>8</v>
      </c>
      <c r="E18" s="325"/>
    </row>
    <row r="19" spans="1:5" ht="30">
      <c r="A19" s="323">
        <v>7</v>
      </c>
      <c r="B19" s="333" t="s">
        <v>500</v>
      </c>
      <c r="C19" s="325" t="s">
        <v>125</v>
      </c>
      <c r="D19" s="328">
        <v>8</v>
      </c>
      <c r="E19" s="325"/>
    </row>
    <row r="20" spans="1:5" ht="30">
      <c r="A20" s="323">
        <v>8</v>
      </c>
      <c r="B20" s="333" t="s">
        <v>501</v>
      </c>
      <c r="C20" s="325" t="s">
        <v>125</v>
      </c>
      <c r="D20" s="328">
        <v>8</v>
      </c>
      <c r="E20" s="325"/>
    </row>
    <row r="21" spans="1:5" ht="30">
      <c r="A21" s="323">
        <v>9</v>
      </c>
      <c r="B21" s="333" t="s">
        <v>502</v>
      </c>
      <c r="C21" s="325" t="s">
        <v>125</v>
      </c>
      <c r="D21" s="328">
        <v>8</v>
      </c>
      <c r="E21" s="325"/>
    </row>
    <row r="22" spans="1:5" ht="15.75">
      <c r="A22" s="323"/>
      <c r="B22" s="334" t="s">
        <v>495</v>
      </c>
      <c r="C22" s="325"/>
      <c r="D22" s="328">
        <v>500</v>
      </c>
      <c r="E22" s="325"/>
    </row>
    <row r="23" spans="1:5" ht="15">
      <c r="A23" s="323">
        <v>1</v>
      </c>
      <c r="B23" s="332" t="s">
        <v>496</v>
      </c>
      <c r="C23" s="325"/>
      <c r="D23" s="328">
        <v>500</v>
      </c>
      <c r="E23" s="325"/>
    </row>
  </sheetData>
  <mergeCells count="5">
    <mergeCell ref="D5:E5"/>
    <mergeCell ref="A4:E4"/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20" sqref="C20"/>
    </sheetView>
  </sheetViews>
  <sheetFormatPr defaultColWidth="9.140625" defaultRowHeight="12.75"/>
  <cols>
    <col min="1" max="1" width="4.421875" style="0" bestFit="1" customWidth="1"/>
    <col min="2" max="2" width="38.00390625" style="0" bestFit="1" customWidth="1"/>
    <col min="3" max="3" width="12.00390625" style="0" customWidth="1"/>
    <col min="4" max="4" width="14.00390625" style="0" customWidth="1"/>
    <col min="5" max="5" width="15.140625" style="0" customWidth="1"/>
  </cols>
  <sheetData>
    <row r="1" spans="1:5" ht="18.75">
      <c r="A1" s="468" t="s">
        <v>37</v>
      </c>
      <c r="B1" s="468"/>
      <c r="C1" s="468"/>
      <c r="D1" s="468"/>
      <c r="E1" s="468"/>
    </row>
    <row r="2" spans="1:5" ht="18.75">
      <c r="A2" s="468" t="s">
        <v>513</v>
      </c>
      <c r="B2" s="468"/>
      <c r="C2" s="468"/>
      <c r="D2" s="468"/>
      <c r="E2" s="468"/>
    </row>
    <row r="3" spans="1:5" ht="15.75">
      <c r="A3" s="466" t="s">
        <v>503</v>
      </c>
      <c r="B3" s="466"/>
      <c r="C3" s="466"/>
      <c r="D3" s="466"/>
      <c r="E3" s="466"/>
    </row>
    <row r="4" spans="1:5" ht="15.75">
      <c r="A4" s="467" t="s">
        <v>482</v>
      </c>
      <c r="B4" s="467"/>
      <c r="C4" s="467"/>
      <c r="D4" s="467"/>
      <c r="E4" s="467"/>
    </row>
    <row r="5" spans="1:5" ht="15.75">
      <c r="A5" s="318"/>
      <c r="B5" s="303"/>
      <c r="C5" s="303"/>
      <c r="D5" s="480" t="s">
        <v>60</v>
      </c>
      <c r="E5" s="480"/>
    </row>
    <row r="6" spans="1:5" s="336" customFormat="1" ht="38.25" customHeight="1">
      <c r="A6" s="320" t="s">
        <v>40</v>
      </c>
      <c r="B6" s="321" t="s">
        <v>483</v>
      </c>
      <c r="C6" s="321" t="s">
        <v>484</v>
      </c>
      <c r="D6" s="322" t="s">
        <v>485</v>
      </c>
      <c r="E6" s="320" t="s">
        <v>49</v>
      </c>
    </row>
    <row r="7" spans="1:5" ht="12.75">
      <c r="A7" s="323">
        <v>1</v>
      </c>
      <c r="B7" s="323">
        <v>2</v>
      </c>
      <c r="C7" s="323">
        <v>3</v>
      </c>
      <c r="D7" s="324">
        <v>4</v>
      </c>
      <c r="E7" s="323">
        <v>5</v>
      </c>
    </row>
    <row r="8" spans="1:5" ht="15.75">
      <c r="A8" s="323"/>
      <c r="B8" s="308" t="s">
        <v>486</v>
      </c>
      <c r="C8" s="325"/>
      <c r="D8" s="326">
        <v>4</v>
      </c>
      <c r="E8" s="325"/>
    </row>
    <row r="9" spans="1:5" ht="15.75">
      <c r="A9" s="323"/>
      <c r="B9" s="308" t="s">
        <v>490</v>
      </c>
      <c r="C9" s="325"/>
      <c r="D9" s="326">
        <v>4</v>
      </c>
      <c r="E9" s="325"/>
    </row>
    <row r="10" spans="1:5" s="304" customFormat="1" ht="15.75">
      <c r="A10" s="311">
        <v>1</v>
      </c>
      <c r="B10" s="313" t="s">
        <v>176</v>
      </c>
      <c r="C10" s="311" t="s">
        <v>154</v>
      </c>
      <c r="D10" s="315">
        <v>4</v>
      </c>
      <c r="E10" s="313"/>
    </row>
  </sheetData>
  <mergeCells count="5">
    <mergeCell ref="D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1" sqref="E11"/>
    </sheetView>
  </sheetViews>
  <sheetFormatPr defaultColWidth="9.140625" defaultRowHeight="12.75"/>
  <cols>
    <col min="1" max="1" width="6.28125" style="304" customWidth="1"/>
    <col min="2" max="2" width="35.421875" style="304" bestFit="1" customWidth="1"/>
    <col min="3" max="3" width="16.421875" style="304" customWidth="1"/>
    <col min="4" max="4" width="14.8515625" style="304" customWidth="1"/>
    <col min="5" max="5" width="12.00390625" style="304" customWidth="1"/>
    <col min="6" max="16384" width="9.140625" style="304" customWidth="1"/>
  </cols>
  <sheetData>
    <row r="1" spans="1:5" ht="18.75">
      <c r="A1" s="468" t="s">
        <v>37</v>
      </c>
      <c r="B1" s="468"/>
      <c r="C1" s="468"/>
      <c r="D1" s="468"/>
      <c r="E1" s="468"/>
    </row>
    <row r="2" spans="1:5" ht="18.75">
      <c r="A2" s="468" t="s">
        <v>513</v>
      </c>
      <c r="B2" s="468"/>
      <c r="C2" s="468"/>
      <c r="D2" s="468"/>
      <c r="E2" s="468"/>
    </row>
    <row r="3" spans="1:5" ht="15.75">
      <c r="A3" s="466" t="s">
        <v>508</v>
      </c>
      <c r="B3" s="466"/>
      <c r="C3" s="466"/>
      <c r="D3" s="466"/>
      <c r="E3" s="466"/>
    </row>
    <row r="4" spans="1:5" ht="15.75">
      <c r="A4" s="467" t="s">
        <v>482</v>
      </c>
      <c r="B4" s="467"/>
      <c r="C4" s="467"/>
      <c r="D4" s="467"/>
      <c r="E4" s="467"/>
    </row>
    <row r="5" spans="1:5" ht="15.75">
      <c r="A5" s="305"/>
      <c r="D5" s="480" t="s">
        <v>60</v>
      </c>
      <c r="E5" s="480"/>
    </row>
    <row r="6" spans="1:5" ht="31.5">
      <c r="A6" s="308" t="s">
        <v>40</v>
      </c>
      <c r="B6" s="309" t="s">
        <v>483</v>
      </c>
      <c r="C6" s="309" t="s">
        <v>484</v>
      </c>
      <c r="D6" s="310" t="s">
        <v>485</v>
      </c>
      <c r="E6" s="308" t="s">
        <v>49</v>
      </c>
    </row>
    <row r="7" spans="1:5" ht="15.75">
      <c r="A7" s="311">
        <v>1</v>
      </c>
      <c r="B7" s="311">
        <v>2</v>
      </c>
      <c r="C7" s="311">
        <v>3</v>
      </c>
      <c r="D7" s="312">
        <v>4</v>
      </c>
      <c r="E7" s="311">
        <v>5</v>
      </c>
    </row>
    <row r="8" spans="1:5" ht="15.75">
      <c r="A8" s="313"/>
      <c r="B8" s="308" t="s">
        <v>486</v>
      </c>
      <c r="C8" s="313"/>
      <c r="D8" s="334">
        <v>3.01</v>
      </c>
      <c r="E8" s="313"/>
    </row>
    <row r="9" spans="1:5" ht="16.5" thickBot="1">
      <c r="A9" s="313"/>
      <c r="B9" s="337" t="s">
        <v>490</v>
      </c>
      <c r="C9" s="313"/>
      <c r="D9" s="343">
        <v>2</v>
      </c>
      <c r="E9" s="313"/>
    </row>
    <row r="10" spans="1:5" ht="16.5" thickTop="1">
      <c r="A10" s="313">
        <v>1</v>
      </c>
      <c r="B10" s="313" t="s">
        <v>504</v>
      </c>
      <c r="C10" s="311" t="s">
        <v>115</v>
      </c>
      <c r="D10" s="341">
        <v>1</v>
      </c>
      <c r="E10" s="313"/>
    </row>
    <row r="11" spans="1:5" ht="31.5">
      <c r="A11" s="313">
        <v>2</v>
      </c>
      <c r="B11" s="338" t="s">
        <v>363</v>
      </c>
      <c r="C11" s="311" t="s">
        <v>148</v>
      </c>
      <c r="D11" s="314">
        <v>1</v>
      </c>
      <c r="E11" s="313"/>
    </row>
    <row r="12" spans="1:5" ht="15.75">
      <c r="A12" s="313"/>
      <c r="B12" s="334" t="s">
        <v>487</v>
      </c>
      <c r="C12" s="311"/>
      <c r="D12" s="314">
        <v>10</v>
      </c>
      <c r="E12" s="313"/>
    </row>
    <row r="13" spans="1:5" ht="15.75">
      <c r="A13" s="313">
        <v>1</v>
      </c>
      <c r="B13" s="313" t="s">
        <v>505</v>
      </c>
      <c r="C13" s="311" t="s">
        <v>125</v>
      </c>
      <c r="D13" s="314">
        <v>10</v>
      </c>
      <c r="E13" s="313"/>
    </row>
    <row r="14" spans="1:5" ht="15.75">
      <c r="A14" s="313"/>
      <c r="B14" s="334" t="s">
        <v>506</v>
      </c>
      <c r="C14" s="313"/>
      <c r="D14" s="314">
        <v>1000</v>
      </c>
      <c r="E14" s="313"/>
    </row>
    <row r="15" spans="1:5" ht="15.75">
      <c r="A15" s="313">
        <v>1</v>
      </c>
      <c r="B15" s="313" t="s">
        <v>507</v>
      </c>
      <c r="C15" s="313"/>
      <c r="D15" s="314">
        <v>1000</v>
      </c>
      <c r="E15" s="313"/>
    </row>
  </sheetData>
  <mergeCells count="5">
    <mergeCell ref="D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0"/>
    </sheetView>
  </sheetViews>
  <sheetFormatPr defaultColWidth="9.140625" defaultRowHeight="12.75"/>
  <cols>
    <col min="2" max="2" width="34.8515625" style="0" bestFit="1" customWidth="1"/>
    <col min="3" max="3" width="15.421875" style="0" customWidth="1"/>
  </cols>
  <sheetData>
    <row r="1" spans="1:5" ht="18.75">
      <c r="A1" s="468" t="s">
        <v>37</v>
      </c>
      <c r="B1" s="468"/>
      <c r="C1" s="468"/>
      <c r="D1" s="468"/>
      <c r="E1" s="468"/>
    </row>
    <row r="2" spans="1:5" ht="18.75">
      <c r="A2" s="468" t="s">
        <v>513</v>
      </c>
      <c r="B2" s="468"/>
      <c r="C2" s="468"/>
      <c r="D2" s="468"/>
      <c r="E2" s="468"/>
    </row>
    <row r="3" spans="1:5" ht="15.75">
      <c r="A3" s="466" t="s">
        <v>509</v>
      </c>
      <c r="B3" s="466"/>
      <c r="C3" s="466"/>
      <c r="D3" s="466"/>
      <c r="E3" s="466"/>
    </row>
    <row r="4" spans="1:5" ht="15.75">
      <c r="A4" s="467" t="s">
        <v>482</v>
      </c>
      <c r="B4" s="467"/>
      <c r="C4" s="467"/>
      <c r="D4" s="467"/>
      <c r="E4" s="467"/>
    </row>
    <row r="5" spans="1:5" ht="15.75">
      <c r="A5" s="318"/>
      <c r="B5" s="303"/>
      <c r="C5" s="303"/>
      <c r="D5" s="480" t="s">
        <v>60</v>
      </c>
      <c r="E5" s="480"/>
    </row>
    <row r="6" spans="1:5" ht="38.25">
      <c r="A6" s="320" t="s">
        <v>40</v>
      </c>
      <c r="B6" s="321" t="s">
        <v>483</v>
      </c>
      <c r="C6" s="321" t="s">
        <v>484</v>
      </c>
      <c r="D6" s="322" t="s">
        <v>485</v>
      </c>
      <c r="E6" s="320" t="s">
        <v>49</v>
      </c>
    </row>
    <row r="7" spans="1:5" ht="12.75">
      <c r="A7" s="323">
        <v>1</v>
      </c>
      <c r="B7" s="323">
        <v>2</v>
      </c>
      <c r="C7" s="323">
        <v>3</v>
      </c>
      <c r="D7" s="324">
        <v>4</v>
      </c>
      <c r="E7" s="323">
        <v>5</v>
      </c>
    </row>
    <row r="8" spans="1:5" ht="15.75">
      <c r="A8" s="323"/>
      <c r="B8" s="308" t="s">
        <v>486</v>
      </c>
      <c r="C8" s="342"/>
      <c r="D8" s="326">
        <v>1</v>
      </c>
      <c r="E8" s="325"/>
    </row>
    <row r="9" spans="1:5" ht="16.5" thickBot="1">
      <c r="A9" s="323"/>
      <c r="B9" s="308" t="s">
        <v>511</v>
      </c>
      <c r="C9" s="342"/>
      <c r="D9" s="340">
        <v>1</v>
      </c>
      <c r="E9" s="325"/>
    </row>
    <row r="10" spans="1:5" ht="48" thickTop="1">
      <c r="A10" s="311">
        <v>1</v>
      </c>
      <c r="B10" s="338" t="s">
        <v>510</v>
      </c>
      <c r="C10" s="311" t="s">
        <v>115</v>
      </c>
      <c r="D10" s="341">
        <v>1</v>
      </c>
      <c r="E10" s="313"/>
    </row>
  </sheetData>
  <mergeCells count="5">
    <mergeCell ref="D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29" sqref="E29"/>
    </sheetView>
  </sheetViews>
  <sheetFormatPr defaultColWidth="9.140625" defaultRowHeight="12.75"/>
  <cols>
    <col min="1" max="1" width="5.8515625" style="303" customWidth="1"/>
    <col min="2" max="2" width="37.7109375" style="303" bestFit="1" customWidth="1"/>
    <col min="3" max="3" width="9.140625" style="303" customWidth="1"/>
    <col min="4" max="4" width="14.28125" style="303" customWidth="1"/>
    <col min="5" max="5" width="13.57421875" style="303" customWidth="1"/>
    <col min="6" max="16384" width="9.140625" style="303" customWidth="1"/>
  </cols>
  <sheetData>
    <row r="1" spans="1:5" ht="18.75">
      <c r="A1" s="468" t="s">
        <v>37</v>
      </c>
      <c r="B1" s="468"/>
      <c r="C1" s="468"/>
      <c r="D1" s="468"/>
      <c r="E1" s="468"/>
    </row>
    <row r="2" spans="1:5" ht="18.75">
      <c r="A2" s="468" t="s">
        <v>513</v>
      </c>
      <c r="B2" s="468"/>
      <c r="C2" s="468"/>
      <c r="D2" s="468"/>
      <c r="E2" s="468"/>
    </row>
    <row r="3" spans="1:5" ht="15.75">
      <c r="A3" s="466" t="s">
        <v>512</v>
      </c>
      <c r="B3" s="466"/>
      <c r="C3" s="466"/>
      <c r="D3" s="466"/>
      <c r="E3" s="466"/>
    </row>
    <row r="4" spans="1:5" ht="15.75">
      <c r="A4" s="467" t="s">
        <v>482</v>
      </c>
      <c r="B4" s="467"/>
      <c r="C4" s="467"/>
      <c r="D4" s="467"/>
      <c r="E4" s="467"/>
    </row>
    <row r="5" spans="1:5" ht="15.75">
      <c r="A5" s="318"/>
      <c r="D5" s="480" t="s">
        <v>39</v>
      </c>
      <c r="E5" s="480"/>
    </row>
    <row r="6" spans="1:5" ht="38.25">
      <c r="A6" s="320" t="s">
        <v>40</v>
      </c>
      <c r="B6" s="321" t="s">
        <v>483</v>
      </c>
      <c r="C6" s="321" t="s">
        <v>484</v>
      </c>
      <c r="D6" s="322" t="s">
        <v>485</v>
      </c>
      <c r="E6" s="320" t="s">
        <v>49</v>
      </c>
    </row>
    <row r="7" spans="1:5" ht="12.75">
      <c r="A7" s="323">
        <v>1</v>
      </c>
      <c r="B7" s="323">
        <v>2</v>
      </c>
      <c r="C7" s="323">
        <v>3</v>
      </c>
      <c r="D7" s="324">
        <v>4</v>
      </c>
      <c r="E7" s="323">
        <v>5</v>
      </c>
    </row>
    <row r="8" spans="1:5" ht="15.75">
      <c r="A8" s="323"/>
      <c r="B8" s="308" t="s">
        <v>486</v>
      </c>
      <c r="C8" s="344"/>
      <c r="D8" s="315">
        <v>16</v>
      </c>
      <c r="E8" s="325"/>
    </row>
    <row r="9" spans="1:5" ht="15.75">
      <c r="A9" s="323"/>
      <c r="B9" s="308" t="s">
        <v>487</v>
      </c>
      <c r="C9" s="344"/>
      <c r="D9" s="314">
        <v>16</v>
      </c>
      <c r="E9" s="325"/>
    </row>
    <row r="10" spans="1:5" ht="54.75" customHeight="1">
      <c r="A10" s="311">
        <v>1</v>
      </c>
      <c r="B10" s="338" t="s">
        <v>515</v>
      </c>
      <c r="C10" s="345" t="s">
        <v>125</v>
      </c>
      <c r="D10" s="341">
        <v>8</v>
      </c>
      <c r="E10" s="313"/>
    </row>
    <row r="11" spans="1:5" ht="15.75">
      <c r="A11" s="311">
        <v>2</v>
      </c>
      <c r="B11" s="338" t="s">
        <v>516</v>
      </c>
      <c r="C11" s="311" t="s">
        <v>125</v>
      </c>
      <c r="D11" s="341">
        <v>8</v>
      </c>
      <c r="E11" s="313"/>
    </row>
  </sheetData>
  <mergeCells count="5">
    <mergeCell ref="D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6" sqref="A6"/>
    </sheetView>
  </sheetViews>
  <sheetFormatPr defaultColWidth="9.140625" defaultRowHeight="12.75"/>
  <cols>
    <col min="1" max="1" width="7.140625" style="0" customWidth="1"/>
    <col min="2" max="2" width="40.28125" style="0" customWidth="1"/>
    <col min="3" max="3" width="10.57421875" style="0" bestFit="1" customWidth="1"/>
    <col min="4" max="4" width="12.00390625" style="0" customWidth="1"/>
    <col min="5" max="5" width="12.7109375" style="0" customWidth="1"/>
  </cols>
  <sheetData>
    <row r="1" spans="1:5" ht="18.75">
      <c r="A1" s="468" t="s">
        <v>37</v>
      </c>
      <c r="B1" s="468"/>
      <c r="C1" s="468"/>
      <c r="D1" s="468"/>
      <c r="E1" s="468"/>
    </row>
    <row r="2" spans="1:5" ht="18.75">
      <c r="A2" s="468" t="s">
        <v>513</v>
      </c>
      <c r="B2" s="468"/>
      <c r="C2" s="468"/>
      <c r="D2" s="468"/>
      <c r="E2" s="468"/>
    </row>
    <row r="3" spans="1:5" ht="15.75">
      <c r="A3" s="466" t="s">
        <v>517</v>
      </c>
      <c r="B3" s="466"/>
      <c r="C3" s="466"/>
      <c r="D3" s="466"/>
      <c r="E3" s="466"/>
    </row>
    <row r="4" spans="1:5" ht="15.75">
      <c r="A4" s="467" t="s">
        <v>482</v>
      </c>
      <c r="B4" s="467"/>
      <c r="C4" s="467"/>
      <c r="D4" s="467"/>
      <c r="E4" s="467"/>
    </row>
    <row r="5" spans="1:5" ht="15.75">
      <c r="A5" s="318"/>
      <c r="B5" s="303"/>
      <c r="C5" s="303"/>
      <c r="D5" s="480" t="s">
        <v>60</v>
      </c>
      <c r="E5" s="480"/>
    </row>
    <row r="6" spans="1:5" ht="38.25">
      <c r="A6" s="320" t="s">
        <v>40</v>
      </c>
      <c r="B6" s="321" t="s">
        <v>483</v>
      </c>
      <c r="C6" s="321" t="s">
        <v>484</v>
      </c>
      <c r="D6" s="322" t="s">
        <v>485</v>
      </c>
      <c r="E6" s="320" t="s">
        <v>49</v>
      </c>
    </row>
    <row r="7" spans="1:5" ht="12.75">
      <c r="A7" s="323">
        <v>1</v>
      </c>
      <c r="B7" s="323">
        <v>2</v>
      </c>
      <c r="C7" s="323">
        <v>3</v>
      </c>
      <c r="D7" s="324">
        <v>4</v>
      </c>
      <c r="E7" s="323">
        <v>5</v>
      </c>
    </row>
    <row r="8" spans="1:5" ht="15.75">
      <c r="A8" s="323"/>
      <c r="B8" s="308" t="s">
        <v>486</v>
      </c>
      <c r="C8" s="342"/>
      <c r="D8" s="326">
        <v>7</v>
      </c>
      <c r="E8" s="325"/>
    </row>
    <row r="9" spans="1:5" ht="16.5" thickBot="1">
      <c r="A9" s="323"/>
      <c r="B9" s="308" t="s">
        <v>511</v>
      </c>
      <c r="C9" s="342"/>
      <c r="D9" s="340">
        <v>7</v>
      </c>
      <c r="E9" s="325"/>
    </row>
    <row r="10" spans="1:5" s="349" customFormat="1" ht="40.5" customHeight="1" thickTop="1">
      <c r="A10" s="345">
        <v>1</v>
      </c>
      <c r="B10" s="347" t="s">
        <v>364</v>
      </c>
      <c r="C10" s="345" t="s">
        <v>148</v>
      </c>
      <c r="D10" s="348">
        <v>7</v>
      </c>
      <c r="E10" s="345"/>
    </row>
  </sheetData>
  <mergeCells count="5">
    <mergeCell ref="D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0"/>
    </sheetView>
  </sheetViews>
  <sheetFormatPr defaultColWidth="9.140625" defaultRowHeight="12.75"/>
  <cols>
    <col min="2" max="2" width="39.28125" style="0" customWidth="1"/>
    <col min="3" max="3" width="10.421875" style="0" customWidth="1"/>
    <col min="4" max="4" width="12.00390625" style="0" customWidth="1"/>
  </cols>
  <sheetData>
    <row r="1" spans="1:5" ht="18.75">
      <c r="A1" s="468" t="s">
        <v>37</v>
      </c>
      <c r="B1" s="468"/>
      <c r="C1" s="468"/>
      <c r="D1" s="468"/>
      <c r="E1" s="468"/>
    </row>
    <row r="2" spans="1:5" ht="18.75">
      <c r="A2" s="468" t="s">
        <v>513</v>
      </c>
      <c r="B2" s="468"/>
      <c r="C2" s="468"/>
      <c r="D2" s="468"/>
      <c r="E2" s="468"/>
    </row>
    <row r="3" spans="1:5" ht="15.75">
      <c r="A3" s="466" t="s">
        <v>519</v>
      </c>
      <c r="B3" s="466"/>
      <c r="C3" s="466"/>
      <c r="D3" s="466"/>
      <c r="E3" s="466"/>
    </row>
    <row r="4" spans="1:5" ht="15.75">
      <c r="A4" s="467" t="s">
        <v>482</v>
      </c>
      <c r="B4" s="467"/>
      <c r="C4" s="467"/>
      <c r="D4" s="467"/>
      <c r="E4" s="467"/>
    </row>
    <row r="5" spans="1:5" ht="15.75">
      <c r="A5" s="318"/>
      <c r="B5" s="303"/>
      <c r="C5" s="303"/>
      <c r="D5" s="480" t="s">
        <v>39</v>
      </c>
      <c r="E5" s="480"/>
    </row>
    <row r="6" spans="1:5" ht="38.25">
      <c r="A6" s="320" t="s">
        <v>40</v>
      </c>
      <c r="B6" s="321" t="s">
        <v>483</v>
      </c>
      <c r="C6" s="321" t="s">
        <v>484</v>
      </c>
      <c r="D6" s="322" t="s">
        <v>485</v>
      </c>
      <c r="E6" s="320" t="s">
        <v>49</v>
      </c>
    </row>
    <row r="7" spans="1:5" ht="12.75">
      <c r="A7" s="323">
        <v>1</v>
      </c>
      <c r="B7" s="323">
        <v>2</v>
      </c>
      <c r="C7" s="323">
        <v>3</v>
      </c>
      <c r="D7" s="324">
        <v>4</v>
      </c>
      <c r="E7" s="323">
        <v>5</v>
      </c>
    </row>
    <row r="8" spans="1:5" ht="15.75">
      <c r="A8" s="323"/>
      <c r="B8" s="308" t="s">
        <v>486</v>
      </c>
      <c r="C8" s="342"/>
      <c r="D8" s="326">
        <v>10</v>
      </c>
      <c r="E8" s="325"/>
    </row>
    <row r="9" spans="1:5" ht="15.75">
      <c r="A9" s="323"/>
      <c r="B9" s="308" t="s">
        <v>487</v>
      </c>
      <c r="C9" s="342"/>
      <c r="D9" s="328">
        <v>10</v>
      </c>
      <c r="E9" s="325"/>
    </row>
    <row r="10" spans="1:5" ht="33.75" customHeight="1">
      <c r="A10" s="311">
        <v>1</v>
      </c>
      <c r="B10" s="338" t="s">
        <v>518</v>
      </c>
      <c r="C10" s="311" t="s">
        <v>125</v>
      </c>
      <c r="D10" s="341">
        <v>10</v>
      </c>
      <c r="E10" s="313"/>
    </row>
  </sheetData>
  <mergeCells count="5">
    <mergeCell ref="D5:E5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Huu</cp:lastModifiedBy>
  <cp:lastPrinted>2010-03-01T17:15:16Z</cp:lastPrinted>
  <dcterms:created xsi:type="dcterms:W3CDTF">2010-02-25T17:00:49Z</dcterms:created>
  <dcterms:modified xsi:type="dcterms:W3CDTF">2010-03-12T02:46:54Z</dcterms:modified>
  <cp:category/>
  <cp:version/>
  <cp:contentType/>
  <cp:contentStatus/>
</cp:coreProperties>
</file>